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Desktop\баланс 2014-2022\Отчет о деят учреждения\2021\"/>
    </mc:Choice>
  </mc:AlternateContent>
  <bookViews>
    <workbookView xWindow="120" yWindow="90" windowWidth="19050" windowHeight="11205"/>
  </bookViews>
  <sheets>
    <sheet name="отчет на 01.01.2022" sheetId="6" r:id="rId1"/>
  </sheets>
  <calcPr calcId="162913"/>
</workbook>
</file>

<file path=xl/calcChain.xml><?xml version="1.0" encoding="utf-8"?>
<calcChain xmlns="http://schemas.openxmlformats.org/spreadsheetml/2006/main">
  <c r="AD125" i="6" l="1"/>
  <c r="U125" i="6"/>
  <c r="AD119" i="6"/>
  <c r="U119" i="6"/>
  <c r="AN165" i="6" l="1"/>
  <c r="AA165" i="6"/>
  <c r="AM127" i="6"/>
  <c r="AM125" i="6"/>
  <c r="AM121" i="6"/>
  <c r="AM119" i="6"/>
  <c r="AI91" i="6"/>
  <c r="AI88" i="6"/>
  <c r="AI85" i="6"/>
</calcChain>
</file>

<file path=xl/sharedStrings.xml><?xml version="1.0" encoding="utf-8"?>
<sst xmlns="http://schemas.openxmlformats.org/spreadsheetml/2006/main" count="220" uniqueCount="159">
  <si>
    <t>ОТЧЕТ</t>
  </si>
  <si>
    <t>Нижневартовского района</t>
  </si>
  <si>
    <t xml:space="preserve">Наименование учреждения </t>
  </si>
  <si>
    <t xml:space="preserve">Место нахождения </t>
  </si>
  <si>
    <t>Периодичность:</t>
  </si>
  <si>
    <t xml:space="preserve">                  Раздел 1. ОБЩИЕ СВЕДЕНИЯ ОБ УЧРЕЖДЕНИИ</t>
  </si>
  <si>
    <t>1.1. Перечень видов деятельности, которые учреждение вправе осуществлять в соответствии с его учредительными</t>
  </si>
  <si>
    <t xml:space="preserve"> документами</t>
  </si>
  <si>
    <t>Наименование видов деятельности</t>
  </si>
  <si>
    <t>Краткая характеристика</t>
  </si>
  <si>
    <t>Правовое обоснование</t>
  </si>
  <si>
    <t>осуществляемых в предшествующем отчетному периоду</t>
  </si>
  <si>
    <t xml:space="preserve">осуществляемых в отчетном периоде
</t>
  </si>
  <si>
    <t>1. Основные</t>
  </si>
  <si>
    <t>2. Иные</t>
  </si>
  <si>
    <t>1.2. Перечень услуг (работ), оказываемых потребителям за плату в случаях, предусмотренных правовыми актами</t>
  </si>
  <si>
    <t>Наименование услуги (работы)</t>
  </si>
  <si>
    <t>Потребитель (физические и (или) юридические лица)</t>
  </si>
  <si>
    <t>Правовой акт</t>
  </si>
  <si>
    <t>1.3. Перечень разрешительных документов, на основании которых учреждение осуществляет деятельность</t>
  </si>
  <si>
    <t>Наименованиедокумента</t>
  </si>
  <si>
    <t>реквизиты документа</t>
  </si>
  <si>
    <t>Срок действия</t>
  </si>
  <si>
    <t>действующего в предшествующем отчетному периоду</t>
  </si>
  <si>
    <t xml:space="preserve">действующего в отчетном периоде
</t>
  </si>
  <si>
    <t>1.4. Информация о работниках учреждения</t>
  </si>
  <si>
    <t>Количество работников</t>
  </si>
  <si>
    <t>Уровень профессионального образования (квалификации) работников &lt;*&gt;</t>
  </si>
  <si>
    <t xml:space="preserve">Причины изменения количества штатных единиц </t>
  </si>
  <si>
    <t xml:space="preserve">на начало отчетного периода </t>
  </si>
  <si>
    <t xml:space="preserve">на конец 
отчетного
 периода 
</t>
  </si>
  <si>
    <t xml:space="preserve">на начало           отчетного периода </t>
  </si>
  <si>
    <t>на конец 
отчетного</t>
  </si>
  <si>
    <t>Штатная численность</t>
  </si>
  <si>
    <t>Х</t>
  </si>
  <si>
    <t>Среднегодовая численность</t>
  </si>
  <si>
    <t>Фактическая численность</t>
  </si>
  <si>
    <t>&lt;*&gt;  Уровень  профессионального  образования (квалификации) работников:</t>
  </si>
  <si>
    <t xml:space="preserve">высшее  -  1,  неполное высшее - 2, среднее профессиональное - 3, начальное профессиональное  -  4,  </t>
  </si>
  <si>
    <t xml:space="preserve">среднее (полное) общее - 5, основное общее - 6, не имеют  основного общего - 7, ученая степень (доктор наук) - 8, </t>
  </si>
  <si>
    <t>кандидат наук - 9.</t>
  </si>
  <si>
    <t>1.5. Средняя заработная плата сотрудников учреждения</t>
  </si>
  <si>
    <t xml:space="preserve">Средняя заработная плата (руб.)                                          </t>
  </si>
  <si>
    <t xml:space="preserve">За год, предшествующий отчетному  </t>
  </si>
  <si>
    <t xml:space="preserve">          За отчетный год           </t>
  </si>
  <si>
    <t>В том числе за счет средств бюджета</t>
  </si>
  <si>
    <t xml:space="preserve">В том числе за счет средств, внебюджетных источников </t>
  </si>
  <si>
    <t>1.6. Состав действующего наблюдательного совета</t>
  </si>
  <si>
    <t xml:space="preserve">Наименование должности, фамилия, имя, отчество </t>
  </si>
  <si>
    <t>Решение о назначении</t>
  </si>
  <si>
    <t xml:space="preserve">Срок полномочий   </t>
  </si>
  <si>
    <t xml:space="preserve">               Раздел 2. РЕЗУЛЬТАТ ДЕЯТЕЛЬНОСТИ УЧРЕЖДЕНИЯ</t>
  </si>
  <si>
    <t>2.1. Информация об исполнении задания учредителя за отчетный и предшествующий отчетному годы</t>
  </si>
  <si>
    <t xml:space="preserve">2.2. Информация об осуществлении деятельности, связанной с выполнением работ или оказанием услуг   в </t>
  </si>
  <si>
    <t>соответствии с обязательствами перед страховщиком по обязательному социальному страхованию</t>
  </si>
  <si>
    <t>за отчетный и предшествующий отчетному годы</t>
  </si>
  <si>
    <t xml:space="preserve">2.3. Сведения о балансовой (остаточной) стоимости нефинансовых активов, дебиторской и кредиторской </t>
  </si>
  <si>
    <t>задолженности</t>
  </si>
  <si>
    <t>№ п/п</t>
  </si>
  <si>
    <t>Наименование показателя</t>
  </si>
  <si>
    <t>Ед.изм.</t>
  </si>
  <si>
    <t>Значение показателя</t>
  </si>
  <si>
    <t>Коммен-тарий</t>
  </si>
  <si>
    <t>на начало отчетного периода</t>
  </si>
  <si>
    <t xml:space="preserve">динамика 
изменения
(гр. 5-гр. 4)  
</t>
  </si>
  <si>
    <t xml:space="preserve">Остаточная стоимость нефинансовых активов учреждения          
</t>
  </si>
  <si>
    <t>руб.</t>
  </si>
  <si>
    <t xml:space="preserve">Сумма ущерба по недостачам, хищениям материальных ценностей, денежных средств, а также порче материальных ценностей           
</t>
  </si>
  <si>
    <t>Справочно:</t>
  </si>
  <si>
    <t xml:space="preserve">Суммы недостач, взысканные в отчетном периоде с виновных лиц  
</t>
  </si>
  <si>
    <t xml:space="preserve">Суммы недостач, списанные в отчетном периоде за счет учреждения              
</t>
  </si>
  <si>
    <t xml:space="preserve">Сумма дебиторской задолженности       
</t>
  </si>
  <si>
    <t>в том числе:</t>
  </si>
  <si>
    <t>Нереальная к взысканию дебиторская задолженность</t>
  </si>
  <si>
    <t>Сумма кредиторской задолженности</t>
  </si>
  <si>
    <t>Просроченная кредиторская задолженность</t>
  </si>
  <si>
    <t>Итоговая сумма актива баланса</t>
  </si>
  <si>
    <t>2.4. Изменение цен (тарифов) на платные услуги (работы)</t>
  </si>
  <si>
    <t>Изменение цены (руб.)</t>
  </si>
  <si>
    <t>2.5. Количество потребителей, воспользовавшихся услугам (работами) учреждения, и сумма доходов, полученных от</t>
  </si>
  <si>
    <t>оказания платных услуг (выполнения работ) за отчетный и предшествующий отчетному годы</t>
  </si>
  <si>
    <t>Вид услуги (работы)</t>
  </si>
  <si>
    <t>Общее количество потребителей,  воспользовавшихся услугами (работами)</t>
  </si>
  <si>
    <t>Средняя стоимость услуг (работ) для потребителей (руб.)</t>
  </si>
  <si>
    <t xml:space="preserve">Сумма доходов, полученных от оказания платных услуг (выполнения работ) (руб.) </t>
  </si>
  <si>
    <t xml:space="preserve">бесплатно   </t>
  </si>
  <si>
    <t>частично платно</t>
  </si>
  <si>
    <t xml:space="preserve">полностью платно     
</t>
  </si>
  <si>
    <t>2.6. Количество жалоб потребителей</t>
  </si>
  <si>
    <t>Суть жалобы</t>
  </si>
  <si>
    <t xml:space="preserve">Принятые меры          </t>
  </si>
  <si>
    <t>2.7. Показатели плана финансово-хозяйственной деятельности (руб.)</t>
  </si>
  <si>
    <t xml:space="preserve">Плановый
 показатель 
</t>
  </si>
  <si>
    <t xml:space="preserve">%  испол-нения 
</t>
  </si>
  <si>
    <t>Комментарий</t>
  </si>
  <si>
    <t>Остаток средств на начало года</t>
  </si>
  <si>
    <t>Поступления, всего</t>
  </si>
  <si>
    <t xml:space="preserve">Выплаты, всего                </t>
  </si>
  <si>
    <t>2.8. Объем финансового обеспечения за отчетный и предшествующий отчетному годы (руб.)</t>
  </si>
  <si>
    <t xml:space="preserve">   </t>
  </si>
  <si>
    <t xml:space="preserve">     Объем финансового обеспечения, задания учредителя, всего      
</t>
  </si>
  <si>
    <t>Объем финансового обеспечения в рамках программ, утвержденных в установленном порядке</t>
  </si>
  <si>
    <t>2.9. Общая сумма прибыли за отчетный и предшествующий отчетному годы (руб.)</t>
  </si>
  <si>
    <t xml:space="preserve">Сумма прибыли после налогообложения </t>
  </si>
  <si>
    <t>2.10. Информация о направлении расходования прибыли (руб.)</t>
  </si>
  <si>
    <t xml:space="preserve">    Наименование статьи    </t>
  </si>
  <si>
    <t xml:space="preserve">Размер затраченных денежных средств   </t>
  </si>
  <si>
    <t xml:space="preserve">               Раздел 3. ИСПОЛЬЗОВАНИЕ ИМУЩЕСТВА, ЗАКРЕПЛЕННОГО ЗА УЧРЕЖДЕНИЕМ </t>
  </si>
  <si>
    <t>Недвижимое имущество</t>
  </si>
  <si>
    <t>Движимое имущество</t>
  </si>
  <si>
    <t xml:space="preserve">     Всего     </t>
  </si>
  <si>
    <t xml:space="preserve">на начало отчетного периода
</t>
  </si>
  <si>
    <t xml:space="preserve">на конец отчетного периода
</t>
  </si>
  <si>
    <t xml:space="preserve">1. Балансовая  стоимость имущества, находящегося на праве оперативного управления по данным баланса             
</t>
  </si>
  <si>
    <t>в том числе:        
переданного в аренду</t>
  </si>
  <si>
    <t xml:space="preserve">переданного в безвозмездное пользование  </t>
  </si>
  <si>
    <t xml:space="preserve">приобретенного учреждением за счет средств, выделенных учредителем </t>
  </si>
  <si>
    <t xml:space="preserve">приобретенного учреждением за счет доходов от приносящей доход деятельности </t>
  </si>
  <si>
    <t xml:space="preserve">особо ценного движимого </t>
  </si>
  <si>
    <t>2. Количество объектов недвижимого имущества, находящегося на праве оперативного управления</t>
  </si>
  <si>
    <t>шт</t>
  </si>
  <si>
    <t xml:space="preserve">3. Общая площадь объектов недвижимого имущества, находящегося на праве оперативного управления </t>
  </si>
  <si>
    <t>кв.м.</t>
  </si>
  <si>
    <t>Объем публичных обязательств, всего</t>
  </si>
  <si>
    <t>Муниципальное задание</t>
  </si>
  <si>
    <t>Целевые средства</t>
  </si>
  <si>
    <t>Приносящая доход деятельность</t>
  </si>
  <si>
    <t>Спонсорские поступления</t>
  </si>
  <si>
    <t xml:space="preserve">Фактическое исполнение   
</t>
  </si>
  <si>
    <t xml:space="preserve">Объем финансового обеспечения деятельности, связанной с выполнением работ и оказанием услуг в соответствии с обязательствами  перед страховщиком по обязательному социальному страхованию      
</t>
  </si>
  <si>
    <t>о деятельности казенного учреждения</t>
  </si>
  <si>
    <t>Чистка и уборка производственных и жилых помещений и оборудования</t>
  </si>
  <si>
    <t xml:space="preserve">Обеспечение хозяйственного обслуживания и надлежащего  состояния  в соответствии с правилами и нормами производственной санитарии административных зданий муниципальных учреждений, подведомственных Управлению                                                                    Своевременная качественная уборка служебных и производственных помещений, прилегающих территорий к административным зданиям </t>
  </si>
  <si>
    <t>Устав</t>
  </si>
  <si>
    <t>Погрузочно-разгрузочные работы</t>
  </si>
  <si>
    <t>Постановление о создании муниципального казенного учреждения "Учреждение хозяйственнного обеспечения муниципальных учреждений Нижневартовского района"№ 1418 от 18.07.2014</t>
  </si>
  <si>
    <t>1-1;  2-2;  5-40;                  3-12;  7-5</t>
  </si>
  <si>
    <t>МУНИЦИПАЛЬНОЕ КАЗЕННОЕ УЧРЕЖДЕНИЕ "УЧРЕЖДЕНИЕ ХОЗЯЙСТВЕННОГО ОБЕСПЕЧЕНИЯ МУНИЦИПАЛЬНЫХ УЧРЕЖДЕНИЙ НИЖНЕВАРТОВСКОГО РАЙОНА"</t>
  </si>
  <si>
    <t>628601, РОССИЯ, ТЮМЕНСКАЯ ОБЛАСТЬ. ХАНТЫ-МАНСИЙСКИЙ АВТОНОМНЫЙ ОКРУГ-ЮГРА, НИЖНЕВАРТОВСКИЙ РАЙОН, Д. ВАМПУГОЛ, УЛ. ЗЫРЯНОВА, Д. 13</t>
  </si>
  <si>
    <t>уменьшение</t>
  </si>
  <si>
    <t>директор Павлова Т.Ф</t>
  </si>
  <si>
    <t>главный бухгалтер Хамматова Е.С.</t>
  </si>
  <si>
    <t>Исполнено в полном объеме</t>
  </si>
  <si>
    <t>жалоб нет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</si>
  <si>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</si>
  <si>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</si>
  <si>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</si>
  <si>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</si>
  <si>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</si>
  <si>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</si>
  <si>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</si>
  <si>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</si>
  <si>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</si>
  <si>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Увеличение стоимости основных средств</t>
  </si>
  <si>
    <t>Итого:</t>
  </si>
  <si>
    <t>Годовая</t>
  </si>
  <si>
    <t>%  изменения
нения</t>
  </si>
  <si>
    <t>на 01 января  2022 г.</t>
  </si>
  <si>
    <t>2021-592 146,09;                                 2020-575 943,5;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</si>
</sst>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8" x14ac:knownFonts="1">
    <font>
      <sz val="10"/>
      <name val="Arial"/>
    </font>
    <font>
      <sz val="10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B0F0"/>
      </right>
      <top style="thin">
        <color indexed="64"/>
      </top>
      <bottom style="thin">
        <color indexed="64"/>
      </bottom>
      <diagonal/>
    </border>
    <border>
      <left style="thin">
        <color rgb="FF00B0F0"/>
      </left>
      <right style="thin">
        <color rgb="FF00B0F0"/>
      </right>
      <top style="thin">
        <color indexed="64"/>
      </top>
      <bottom style="thin">
        <color indexed="64"/>
      </bottom>
      <diagonal/>
    </border>
    <border>
      <left style="thin">
        <color rgb="FF00B0F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B0F0"/>
      </right>
      <top/>
      <bottom style="thin">
        <color indexed="64"/>
      </bottom>
      <diagonal/>
    </border>
    <border>
      <left style="thin">
        <color rgb="FF00B0F0"/>
      </left>
      <right style="thin">
        <color rgb="FF00B0F0"/>
      </right>
      <top/>
      <bottom style="thin">
        <color indexed="64"/>
      </bottom>
      <diagonal/>
    </border>
    <border>
      <left style="thin">
        <color rgb="FF00B0F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13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/>
    <xf numFmtId="0" fontId="4" fillId="0" borderId="3" xfId="0" applyFont="1" applyBorder="1" applyAlignment="1"/>
    <xf numFmtId="0" fontId="1" fillId="0" borderId="0" xfId="0" applyFont="1" applyBorder="1" applyAlignment="1">
      <alignment horizontal="center"/>
    </xf>
    <xf numFmtId="0" fontId="1" fillId="0" borderId="4" xfId="0" applyFont="1" applyBorder="1" applyAlignment="1"/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/>
    <xf numFmtId="0" fontId="0" fillId="0" borderId="4" xfId="0" applyBorder="1" applyAlignment="1"/>
    <xf numFmtId="0" fontId="0" fillId="0" borderId="12" xfId="0" applyBorder="1" applyAlignment="1"/>
    <xf numFmtId="4" fontId="0" fillId="0" borderId="2" xfId="0" applyNumberFormat="1" applyBorder="1" applyAlignment="1"/>
    <xf numFmtId="0" fontId="0" fillId="0" borderId="2" xfId="0" applyBorder="1" applyAlignment="1"/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2" xfId="0" applyBorder="1" applyAlignment="1">
      <alignment wrapText="1"/>
    </xf>
    <xf numFmtId="4" fontId="6" fillId="0" borderId="2" xfId="0" applyNumberFormat="1" applyFont="1" applyBorder="1" applyAlignme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/>
    <xf numFmtId="0" fontId="1" fillId="0" borderId="12" xfId="0" applyFont="1" applyBorder="1" applyAlignment="1"/>
    <xf numFmtId="0" fontId="1" fillId="0" borderId="3" xfId="0" applyFont="1" applyBorder="1"/>
    <xf numFmtId="0" fontId="1" fillId="0" borderId="12" xfId="0" applyFont="1" applyBorder="1"/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/>
    <xf numFmtId="164" fontId="1" fillId="0" borderId="2" xfId="2" applyFont="1" applyFill="1" applyBorder="1" applyAlignment="1">
      <alignment horizontal="center"/>
    </xf>
    <xf numFmtId="164" fontId="1" fillId="0" borderId="2" xfId="2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2" xfId="0" applyNumberFormat="1" applyFont="1" applyFill="1" applyBorder="1"/>
    <xf numFmtId="0" fontId="1" fillId="0" borderId="2" xfId="0" applyFont="1" applyFill="1" applyBorder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4" fontId="1" fillId="0" borderId="5" xfId="0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0" fontId="1" fillId="0" borderId="2" xfId="0" applyNumberFormat="1" applyFont="1" applyBorder="1" applyAlignment="1">
      <alignment vertical="top" wrapText="1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1" fontId="1" fillId="0" borderId="2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left" vertical="top" wrapText="1"/>
    </xf>
    <xf numFmtId="14" fontId="1" fillId="0" borderId="2" xfId="0" applyNumberFormat="1" applyFont="1" applyBorder="1" applyAlignment="1">
      <alignment horizont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4" fillId="0" borderId="2" xfId="0" applyFont="1" applyBorder="1"/>
    <xf numFmtId="0" fontId="1" fillId="0" borderId="2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93"/>
  <sheetViews>
    <sheetView tabSelected="1" topLeftCell="A157" workbookViewId="0">
      <selection activeCell="BE145" sqref="BE145"/>
    </sheetView>
  </sheetViews>
  <sheetFormatPr defaultColWidth="1.7109375" defaultRowHeight="12.75" x14ac:dyDescent="0.2"/>
  <cols>
    <col min="1" max="47" width="1.7109375" style="2"/>
    <col min="48" max="48" width="3" style="2" customWidth="1"/>
    <col min="49" max="50" width="1.7109375" style="2"/>
    <col min="51" max="51" width="3.28515625" style="2" customWidth="1"/>
    <col min="52" max="53" width="1.7109375" style="2"/>
    <col min="54" max="54" width="0.28515625" style="2" customWidth="1"/>
    <col min="55" max="16384" width="1.7109375" style="2"/>
  </cols>
  <sheetData>
    <row r="1" spans="1:53" x14ac:dyDescent="0.2">
      <c r="A1" s="1"/>
    </row>
    <row r="2" spans="1:53" x14ac:dyDescent="0.2">
      <c r="A2" s="135" t="s">
        <v>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</row>
    <row r="3" spans="1:53" x14ac:dyDescent="0.2">
      <c r="A3" s="135" t="s">
        <v>130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</row>
    <row r="4" spans="1:53" x14ac:dyDescent="0.2">
      <c r="A4" s="135" t="s">
        <v>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</row>
    <row r="5" spans="1:53" s="14" customFormat="1" x14ac:dyDescent="0.2">
      <c r="A5" s="136" t="s">
        <v>157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</row>
    <row r="6" spans="1:53" x14ac:dyDescent="0.2">
      <c r="A6" s="3"/>
    </row>
    <row r="7" spans="1:53" ht="54" customHeight="1" x14ac:dyDescent="0.2">
      <c r="A7" s="1" t="s">
        <v>2</v>
      </c>
      <c r="P7" s="137" t="s">
        <v>137</v>
      </c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</row>
    <row r="8" spans="1:53" x14ac:dyDescent="0.2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x14ac:dyDescent="0.2">
      <c r="A9" s="1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ht="31.5" customHeight="1" x14ac:dyDescent="0.2">
      <c r="A10" s="1" t="s">
        <v>3</v>
      </c>
      <c r="L10" s="137" t="s">
        <v>138</v>
      </c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</row>
    <row r="11" spans="1:53" x14ac:dyDescent="0.2">
      <c r="A11" s="1" t="s">
        <v>4</v>
      </c>
      <c r="K11" s="4" t="s">
        <v>155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3" spans="1:53" x14ac:dyDescent="0.2">
      <c r="A13" s="1" t="s">
        <v>5</v>
      </c>
    </row>
    <row r="14" spans="1:53" x14ac:dyDescent="0.2">
      <c r="A14" s="1" t="s">
        <v>6</v>
      </c>
    </row>
    <row r="15" spans="1:53" x14ac:dyDescent="0.2">
      <c r="A15" s="1"/>
      <c r="C15" s="2" t="s">
        <v>7</v>
      </c>
    </row>
    <row r="16" spans="1:53" x14ac:dyDescent="0.2">
      <c r="A16" s="26" t="s">
        <v>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92" t="s">
        <v>9</v>
      </c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 t="s">
        <v>10</v>
      </c>
      <c r="AV16" s="92"/>
      <c r="AW16" s="92"/>
      <c r="AX16" s="92"/>
      <c r="AY16" s="92"/>
      <c r="AZ16" s="92"/>
      <c r="BA16" s="92"/>
    </row>
    <row r="17" spans="1:53" s="7" customFormat="1" x14ac:dyDescent="0.2">
      <c r="A17" s="92" t="s">
        <v>11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 t="s">
        <v>12</v>
      </c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</row>
    <row r="18" spans="1:53" x14ac:dyDescent="0.2">
      <c r="A18" s="26">
        <v>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>
        <v>2</v>
      </c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>
        <v>3</v>
      </c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>
        <v>4</v>
      </c>
      <c r="AV18" s="26"/>
      <c r="AW18" s="26"/>
      <c r="AX18" s="26"/>
      <c r="AY18" s="26"/>
      <c r="AZ18" s="26"/>
      <c r="BA18" s="26"/>
    </row>
    <row r="19" spans="1:53" x14ac:dyDescent="0.2">
      <c r="A19" s="15" t="s">
        <v>13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24" t="s">
        <v>132</v>
      </c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6"/>
      <c r="AU19" s="25" t="s">
        <v>133</v>
      </c>
      <c r="AV19" s="25"/>
      <c r="AW19" s="25"/>
      <c r="AX19" s="25"/>
      <c r="AY19" s="25"/>
      <c r="AZ19" s="25"/>
      <c r="BA19" s="25"/>
    </row>
    <row r="20" spans="1:53" s="9" customFormat="1" x14ac:dyDescent="0.2">
      <c r="A20" s="67" t="s">
        <v>131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9"/>
      <c r="AG20" s="127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9"/>
      <c r="AU20" s="25"/>
      <c r="AV20" s="25"/>
      <c r="AW20" s="25"/>
      <c r="AX20" s="25"/>
      <c r="AY20" s="25"/>
      <c r="AZ20" s="25"/>
      <c r="BA20" s="25"/>
    </row>
    <row r="21" spans="1:53" s="9" customFormat="1" x14ac:dyDescent="0.2">
      <c r="A21" s="130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2"/>
      <c r="AG21" s="127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9"/>
      <c r="AU21" s="25"/>
      <c r="AV21" s="25"/>
      <c r="AW21" s="25"/>
      <c r="AX21" s="25"/>
      <c r="AY21" s="25"/>
      <c r="AZ21" s="25"/>
      <c r="BA21" s="25"/>
    </row>
    <row r="22" spans="1:53" x14ac:dyDescent="0.2">
      <c r="A22" s="130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2"/>
      <c r="AG22" s="127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9"/>
      <c r="AU22" s="25"/>
      <c r="AV22" s="25"/>
      <c r="AW22" s="25"/>
      <c r="AX22" s="25"/>
      <c r="AY22" s="25"/>
      <c r="AZ22" s="25"/>
      <c r="BA22" s="25"/>
    </row>
    <row r="23" spans="1:53" ht="138.75" customHeight="1" x14ac:dyDescent="0.2">
      <c r="A23" s="130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2"/>
      <c r="AG23" s="127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9"/>
      <c r="AU23" s="25"/>
      <c r="AV23" s="25"/>
      <c r="AW23" s="25"/>
      <c r="AX23" s="25"/>
      <c r="AY23" s="25"/>
      <c r="AZ23" s="25"/>
      <c r="BA23" s="25"/>
    </row>
    <row r="24" spans="1:53" x14ac:dyDescent="0.2">
      <c r="A24" s="133" t="s">
        <v>14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</row>
    <row r="25" spans="1:53" x14ac:dyDescent="0.2">
      <c r="A25" s="109" t="s">
        <v>134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25" t="s">
        <v>133</v>
      </c>
      <c r="AV25" s="25"/>
      <c r="AW25" s="25"/>
      <c r="AX25" s="25"/>
      <c r="AY25" s="25"/>
      <c r="AZ25" s="25"/>
      <c r="BA25" s="25"/>
    </row>
    <row r="27" spans="1:53" x14ac:dyDescent="0.2">
      <c r="A27" s="1" t="s">
        <v>15</v>
      </c>
    </row>
    <row r="28" spans="1:53" x14ac:dyDescent="0.2">
      <c r="A28" s="1"/>
    </row>
    <row r="29" spans="1:53" ht="37.5" customHeight="1" x14ac:dyDescent="0.2">
      <c r="A29" s="26" t="s">
        <v>16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92" t="s">
        <v>17</v>
      </c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 t="s">
        <v>18</v>
      </c>
      <c r="AV29" s="92"/>
      <c r="AW29" s="92"/>
      <c r="AX29" s="92"/>
      <c r="AY29" s="92"/>
      <c r="AZ29" s="92"/>
      <c r="BA29" s="92"/>
    </row>
    <row r="30" spans="1:53" x14ac:dyDescent="0.2">
      <c r="A30" s="42">
        <v>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4"/>
      <c r="AG30" s="26">
        <v>2</v>
      </c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>
        <v>3</v>
      </c>
      <c r="AV30" s="26"/>
      <c r="AW30" s="26"/>
      <c r="AX30" s="26"/>
      <c r="AY30" s="26"/>
      <c r="AZ30" s="26"/>
      <c r="BA30" s="26"/>
    </row>
    <row r="31" spans="1:53" x14ac:dyDescent="0.2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19"/>
      <c r="AW31" s="19"/>
      <c r="AX31" s="19"/>
      <c r="AY31" s="19"/>
      <c r="AZ31" s="19"/>
      <c r="BA31" s="19"/>
    </row>
    <row r="33" spans="1:53" x14ac:dyDescent="0.2">
      <c r="A33" s="1" t="s">
        <v>19</v>
      </c>
    </row>
    <row r="34" spans="1:53" x14ac:dyDescent="0.2">
      <c r="A34" s="1"/>
    </row>
    <row r="35" spans="1:53" x14ac:dyDescent="0.2">
      <c r="A35" s="26" t="s">
        <v>20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92" t="s">
        <v>21</v>
      </c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 t="s">
        <v>22</v>
      </c>
      <c r="AV35" s="92"/>
      <c r="AW35" s="92"/>
      <c r="AX35" s="92"/>
      <c r="AY35" s="92"/>
      <c r="AZ35" s="92"/>
      <c r="BA35" s="92"/>
    </row>
    <row r="36" spans="1:53" s="7" customFormat="1" x14ac:dyDescent="0.2">
      <c r="A36" s="92" t="s">
        <v>23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 t="s">
        <v>24</v>
      </c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</row>
    <row r="37" spans="1:53" x14ac:dyDescent="0.2">
      <c r="A37" s="26">
        <v>1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>
        <v>2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>
        <v>3</v>
      </c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>
        <v>4</v>
      </c>
      <c r="AV37" s="26"/>
      <c r="AW37" s="26"/>
      <c r="AX37" s="26"/>
      <c r="AY37" s="26"/>
      <c r="AZ37" s="26"/>
      <c r="BA37" s="26"/>
    </row>
    <row r="38" spans="1:53" s="9" customFormat="1" ht="85.5" customHeight="1" x14ac:dyDescent="0.2">
      <c r="A38" s="52" t="s">
        <v>133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5" t="s">
        <v>133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120" t="s">
        <v>135</v>
      </c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2"/>
      <c r="AU38" s="26"/>
      <c r="AV38" s="26"/>
      <c r="AW38" s="26"/>
      <c r="AX38" s="26"/>
      <c r="AY38" s="26"/>
      <c r="AZ38" s="26"/>
      <c r="BA38" s="26"/>
    </row>
    <row r="40" spans="1:53" x14ac:dyDescent="0.2">
      <c r="A40" s="2" t="s">
        <v>25</v>
      </c>
    </row>
    <row r="42" spans="1:53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 t="s">
        <v>26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92" t="s">
        <v>27</v>
      </c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92" t="s">
        <v>28</v>
      </c>
      <c r="AV42" s="26"/>
      <c r="AW42" s="26"/>
      <c r="AX42" s="26"/>
      <c r="AY42" s="26"/>
      <c r="AZ42" s="26"/>
      <c r="BA42" s="26"/>
    </row>
    <row r="43" spans="1:53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92" t="s">
        <v>29</v>
      </c>
      <c r="P43" s="92"/>
      <c r="Q43" s="92"/>
      <c r="R43" s="92"/>
      <c r="S43" s="92"/>
      <c r="T43" s="92"/>
      <c r="U43" s="92" t="s">
        <v>30</v>
      </c>
      <c r="V43" s="92"/>
      <c r="W43" s="92"/>
      <c r="X43" s="92"/>
      <c r="Y43" s="92"/>
      <c r="Z43" s="92"/>
      <c r="AA43" s="92" t="s">
        <v>31</v>
      </c>
      <c r="AB43" s="92"/>
      <c r="AC43" s="92"/>
      <c r="AD43" s="92"/>
      <c r="AE43" s="92"/>
      <c r="AF43" s="92"/>
      <c r="AG43" s="92"/>
      <c r="AH43" s="92"/>
      <c r="AI43" s="92"/>
      <c r="AJ43" s="92"/>
      <c r="AK43" s="92" t="s">
        <v>32</v>
      </c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x14ac:dyDescent="0.2">
      <c r="A44" s="66" t="s">
        <v>33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45">
        <v>57</v>
      </c>
      <c r="P44" s="45"/>
      <c r="Q44" s="45"/>
      <c r="R44" s="45"/>
      <c r="S44" s="45"/>
      <c r="T44" s="45"/>
      <c r="U44" s="45">
        <v>53</v>
      </c>
      <c r="V44" s="45"/>
      <c r="W44" s="45"/>
      <c r="X44" s="45"/>
      <c r="Y44" s="45"/>
      <c r="Z44" s="45"/>
      <c r="AA44" s="26" t="s">
        <v>34</v>
      </c>
      <c r="AB44" s="26"/>
      <c r="AC44" s="26"/>
      <c r="AD44" s="26"/>
      <c r="AE44" s="26"/>
      <c r="AF44" s="26"/>
      <c r="AG44" s="26"/>
      <c r="AH44" s="26"/>
      <c r="AI44" s="26"/>
      <c r="AJ44" s="26"/>
      <c r="AK44" s="26" t="s">
        <v>34</v>
      </c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x14ac:dyDescent="0.2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45">
        <v>57</v>
      </c>
      <c r="P45" s="45"/>
      <c r="Q45" s="45"/>
      <c r="R45" s="45"/>
      <c r="S45" s="45"/>
      <c r="T45" s="45"/>
      <c r="U45" s="45">
        <v>53</v>
      </c>
      <c r="V45" s="45"/>
      <c r="W45" s="45"/>
      <c r="X45" s="45"/>
      <c r="Y45" s="45"/>
      <c r="Z45" s="45"/>
      <c r="AA45" s="26" t="s">
        <v>34</v>
      </c>
      <c r="AB45" s="26"/>
      <c r="AC45" s="26"/>
      <c r="AD45" s="26"/>
      <c r="AE45" s="26"/>
      <c r="AF45" s="26"/>
      <c r="AG45" s="26"/>
      <c r="AH45" s="26"/>
      <c r="AI45" s="26"/>
      <c r="AJ45" s="26"/>
      <c r="AK45" s="26" t="s">
        <v>34</v>
      </c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</row>
    <row r="46" spans="1:53" x14ac:dyDescent="0.2">
      <c r="A46" s="66" t="s">
        <v>36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45">
        <v>57</v>
      </c>
      <c r="P46" s="45"/>
      <c r="Q46" s="45"/>
      <c r="R46" s="45"/>
      <c r="S46" s="45"/>
      <c r="T46" s="45"/>
      <c r="U46" s="45">
        <v>53</v>
      </c>
      <c r="V46" s="45"/>
      <c r="W46" s="45"/>
      <c r="X46" s="45"/>
      <c r="Y46" s="45"/>
      <c r="Z46" s="45"/>
      <c r="AA46" s="117" t="s">
        <v>136</v>
      </c>
      <c r="AB46" s="118"/>
      <c r="AC46" s="118"/>
      <c r="AD46" s="118"/>
      <c r="AE46" s="118"/>
      <c r="AF46" s="118"/>
      <c r="AG46" s="118"/>
      <c r="AH46" s="118"/>
      <c r="AI46" s="118"/>
      <c r="AJ46" s="119"/>
      <c r="AK46" s="117" t="s">
        <v>136</v>
      </c>
      <c r="AL46" s="118"/>
      <c r="AM46" s="118"/>
      <c r="AN46" s="118"/>
      <c r="AO46" s="118"/>
      <c r="AP46" s="118"/>
      <c r="AQ46" s="118"/>
      <c r="AR46" s="118"/>
      <c r="AS46" s="118"/>
      <c r="AT46" s="119"/>
      <c r="AU46" s="26" t="s">
        <v>34</v>
      </c>
      <c r="AV46" s="26"/>
      <c r="AW46" s="26"/>
      <c r="AX46" s="26"/>
      <c r="AY46" s="26"/>
      <c r="AZ46" s="26"/>
      <c r="BA46" s="26"/>
    </row>
    <row r="47" spans="1:53" x14ac:dyDescent="0.2">
      <c r="A47" s="1" t="s">
        <v>37</v>
      </c>
    </row>
    <row r="48" spans="1:53" x14ac:dyDescent="0.2">
      <c r="A48" s="1" t="s">
        <v>38</v>
      </c>
    </row>
    <row r="49" spans="1:52" x14ac:dyDescent="0.2">
      <c r="A49" s="1" t="s">
        <v>39</v>
      </c>
    </row>
    <row r="50" spans="1:52" x14ac:dyDescent="0.2">
      <c r="A50" s="1" t="s">
        <v>40</v>
      </c>
    </row>
    <row r="51" spans="1:52" x14ac:dyDescent="0.2">
      <c r="A51" s="1"/>
    </row>
    <row r="52" spans="1:52" x14ac:dyDescent="0.2">
      <c r="A52" s="1" t="s">
        <v>41</v>
      </c>
    </row>
    <row r="54" spans="1:52" x14ac:dyDescent="0.2">
      <c r="A54" s="26" t="s">
        <v>42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</row>
    <row r="55" spans="1:52" ht="18.75" customHeight="1" x14ac:dyDescent="0.2">
      <c r="A55" s="26" t="s">
        <v>43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 t="s">
        <v>44</v>
      </c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</row>
    <row r="56" spans="1:52" ht="36.75" customHeight="1" x14ac:dyDescent="0.2">
      <c r="A56" s="92" t="s">
        <v>45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 t="s">
        <v>46</v>
      </c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 t="s">
        <v>45</v>
      </c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 t="s">
        <v>46</v>
      </c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</row>
    <row r="57" spans="1:52" x14ac:dyDescent="0.2">
      <c r="A57" s="51">
        <v>27246.5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>
        <v>0</v>
      </c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115">
        <v>32248.2</v>
      </c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6">
        <v>0</v>
      </c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</row>
    <row r="59" spans="1:52" x14ac:dyDescent="0.2">
      <c r="A59" s="1" t="s">
        <v>47</v>
      </c>
    </row>
    <row r="61" spans="1:52" x14ac:dyDescent="0.2">
      <c r="A61" s="92" t="s">
        <v>48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 t="s">
        <v>49</v>
      </c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 t="s">
        <v>50</v>
      </c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</row>
    <row r="62" spans="1:52" x14ac:dyDescent="0.2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10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</row>
    <row r="64" spans="1:52" x14ac:dyDescent="0.2">
      <c r="A64" s="1" t="s">
        <v>51</v>
      </c>
    </row>
    <row r="66" spans="1:53" x14ac:dyDescent="0.2">
      <c r="A66" s="1" t="s">
        <v>52</v>
      </c>
    </row>
    <row r="67" spans="1:53" x14ac:dyDescent="0.2">
      <c r="A67" s="1"/>
    </row>
    <row r="68" spans="1:53" x14ac:dyDescent="0.2">
      <c r="A68" s="111" t="s">
        <v>142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70" spans="1:53" x14ac:dyDescent="0.2">
      <c r="A70" s="1" t="s">
        <v>53</v>
      </c>
    </row>
    <row r="71" spans="1:53" x14ac:dyDescent="0.2">
      <c r="A71" s="1"/>
      <c r="C71" s="2" t="s">
        <v>54</v>
      </c>
    </row>
    <row r="72" spans="1:53" x14ac:dyDescent="0.2">
      <c r="A72" s="1"/>
      <c r="C72" s="2" t="s">
        <v>55</v>
      </c>
    </row>
    <row r="73" spans="1:53" x14ac:dyDescent="0.2">
      <c r="A73" s="1"/>
      <c r="E73" s="2" t="s">
        <v>158</v>
      </c>
    </row>
    <row r="74" spans="1:53" x14ac:dyDescent="0.2">
      <c r="A74" s="1" t="s">
        <v>56</v>
      </c>
    </row>
    <row r="75" spans="1:53" x14ac:dyDescent="0.2">
      <c r="A75" s="1"/>
      <c r="C75" s="2" t="s">
        <v>57</v>
      </c>
    </row>
    <row r="77" spans="1:53" s="10" customFormat="1" x14ac:dyDescent="0.2">
      <c r="A77" s="32" t="s">
        <v>58</v>
      </c>
      <c r="B77" s="87"/>
      <c r="C77" s="32" t="s">
        <v>59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87"/>
      <c r="R77" s="32" t="s">
        <v>60</v>
      </c>
      <c r="S77" s="33"/>
      <c r="T77" s="33"/>
      <c r="U77" s="33"/>
      <c r="V77" s="87"/>
      <c r="W77" s="112" t="s">
        <v>61</v>
      </c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4"/>
      <c r="AU77" s="32" t="s">
        <v>62</v>
      </c>
      <c r="AV77" s="33"/>
      <c r="AW77" s="33"/>
      <c r="AX77" s="33"/>
      <c r="AY77" s="33"/>
      <c r="AZ77" s="87"/>
    </row>
    <row r="78" spans="1:53" s="10" customFormat="1" x14ac:dyDescent="0.2">
      <c r="A78" s="34"/>
      <c r="B78" s="91"/>
      <c r="C78" s="34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91"/>
      <c r="R78" s="34"/>
      <c r="S78" s="35"/>
      <c r="T78" s="35"/>
      <c r="U78" s="35"/>
      <c r="V78" s="91"/>
      <c r="W78" s="92" t="s">
        <v>63</v>
      </c>
      <c r="X78" s="92"/>
      <c r="Y78" s="92"/>
      <c r="Z78" s="92"/>
      <c r="AA78" s="92"/>
      <c r="AB78" s="92"/>
      <c r="AC78" s="92" t="s">
        <v>30</v>
      </c>
      <c r="AD78" s="92"/>
      <c r="AE78" s="92"/>
      <c r="AF78" s="92"/>
      <c r="AG78" s="92"/>
      <c r="AH78" s="92"/>
      <c r="AI78" s="92" t="s">
        <v>64</v>
      </c>
      <c r="AJ78" s="92"/>
      <c r="AK78" s="92"/>
      <c r="AL78" s="92"/>
      <c r="AM78" s="92"/>
      <c r="AN78" s="92"/>
      <c r="AO78" s="92" t="s">
        <v>156</v>
      </c>
      <c r="AP78" s="92"/>
      <c r="AQ78" s="92"/>
      <c r="AR78" s="92"/>
      <c r="AS78" s="92"/>
      <c r="AT78" s="92"/>
      <c r="AU78" s="34"/>
      <c r="AV78" s="35"/>
      <c r="AW78" s="35"/>
      <c r="AX78" s="35"/>
      <c r="AY78" s="35"/>
      <c r="AZ78" s="91"/>
    </row>
    <row r="79" spans="1:53" s="11" customFormat="1" x14ac:dyDescent="0.2">
      <c r="A79" s="92">
        <v>1</v>
      </c>
      <c r="B79" s="92"/>
      <c r="C79" s="92">
        <v>2</v>
      </c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>
        <v>3</v>
      </c>
      <c r="S79" s="92"/>
      <c r="T79" s="92"/>
      <c r="U79" s="92"/>
      <c r="V79" s="92"/>
      <c r="W79" s="92">
        <v>4</v>
      </c>
      <c r="X79" s="92"/>
      <c r="Y79" s="92"/>
      <c r="Z79" s="92"/>
      <c r="AA79" s="92"/>
      <c r="AB79" s="92"/>
      <c r="AC79" s="92">
        <v>5</v>
      </c>
      <c r="AD79" s="92"/>
      <c r="AE79" s="92"/>
      <c r="AF79" s="92"/>
      <c r="AG79" s="92"/>
      <c r="AH79" s="92"/>
      <c r="AI79" s="92">
        <v>6</v>
      </c>
      <c r="AJ79" s="92"/>
      <c r="AK79" s="92"/>
      <c r="AL79" s="92"/>
      <c r="AM79" s="92"/>
      <c r="AN79" s="92"/>
      <c r="AO79" s="92">
        <v>7</v>
      </c>
      <c r="AP79" s="92"/>
      <c r="AQ79" s="92"/>
      <c r="AR79" s="92"/>
      <c r="AS79" s="92"/>
      <c r="AT79" s="92"/>
      <c r="AU79" s="92">
        <v>8</v>
      </c>
      <c r="AV79" s="92"/>
      <c r="AW79" s="92"/>
      <c r="AX79" s="92"/>
      <c r="AY79" s="92"/>
      <c r="AZ79" s="92"/>
    </row>
    <row r="80" spans="1:53" s="18" customFormat="1" x14ac:dyDescent="0.2">
      <c r="A80" s="22">
        <v>1</v>
      </c>
      <c r="B80" s="101"/>
      <c r="C80" s="22" t="s">
        <v>65</v>
      </c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1"/>
      <c r="R80" s="22" t="s">
        <v>66</v>
      </c>
      <c r="S80" s="102"/>
      <c r="T80" s="102"/>
      <c r="U80" s="102"/>
      <c r="V80" s="101"/>
      <c r="W80" s="22">
        <v>0</v>
      </c>
      <c r="X80" s="102"/>
      <c r="Y80" s="102"/>
      <c r="Z80" s="102"/>
      <c r="AA80" s="102"/>
      <c r="AB80" s="101"/>
      <c r="AC80" s="103">
        <v>0</v>
      </c>
      <c r="AD80" s="104"/>
      <c r="AE80" s="104"/>
      <c r="AF80" s="104"/>
      <c r="AG80" s="104"/>
      <c r="AH80" s="105"/>
      <c r="AI80" s="103">
        <v>0</v>
      </c>
      <c r="AJ80" s="104"/>
      <c r="AK80" s="104"/>
      <c r="AL80" s="104"/>
      <c r="AM80" s="104"/>
      <c r="AN80" s="105"/>
      <c r="AO80" s="106">
        <v>0</v>
      </c>
      <c r="AP80" s="106"/>
      <c r="AQ80" s="106"/>
      <c r="AR80" s="106"/>
      <c r="AS80" s="106"/>
      <c r="AT80" s="106"/>
      <c r="AU80" s="107">
        <v>0</v>
      </c>
      <c r="AV80" s="107"/>
      <c r="AW80" s="107"/>
      <c r="AX80" s="107"/>
      <c r="AY80" s="107"/>
      <c r="AZ80" s="107"/>
    </row>
    <row r="81" spans="1:52" s="18" customFormat="1" x14ac:dyDescent="0.2">
      <c r="A81" s="22">
        <v>2</v>
      </c>
      <c r="B81" s="101"/>
      <c r="C81" s="22" t="s">
        <v>67</v>
      </c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1"/>
      <c r="R81" s="22" t="s">
        <v>66</v>
      </c>
      <c r="S81" s="102"/>
      <c r="T81" s="102"/>
      <c r="U81" s="102"/>
      <c r="V81" s="101"/>
      <c r="W81" s="22">
        <v>0</v>
      </c>
      <c r="X81" s="102"/>
      <c r="Y81" s="102"/>
      <c r="Z81" s="102"/>
      <c r="AA81" s="102"/>
      <c r="AB81" s="101"/>
      <c r="AC81" s="22">
        <v>0</v>
      </c>
      <c r="AD81" s="102"/>
      <c r="AE81" s="102"/>
      <c r="AF81" s="102"/>
      <c r="AG81" s="102"/>
      <c r="AH81" s="101"/>
      <c r="AI81" s="22">
        <v>0</v>
      </c>
      <c r="AJ81" s="102"/>
      <c r="AK81" s="102"/>
      <c r="AL81" s="102"/>
      <c r="AM81" s="102"/>
      <c r="AN81" s="101"/>
      <c r="AO81" s="20">
        <v>0</v>
      </c>
      <c r="AP81" s="20"/>
      <c r="AQ81" s="20"/>
      <c r="AR81" s="20"/>
      <c r="AS81" s="20"/>
      <c r="AT81" s="20"/>
      <c r="AU81" s="20">
        <v>0</v>
      </c>
      <c r="AV81" s="20"/>
      <c r="AW81" s="20"/>
      <c r="AX81" s="20"/>
      <c r="AY81" s="20"/>
      <c r="AZ81" s="20"/>
    </row>
    <row r="82" spans="1:52" s="18" customFormat="1" x14ac:dyDescent="0.2">
      <c r="A82" s="22" t="s">
        <v>68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1"/>
    </row>
    <row r="83" spans="1:52" s="18" customFormat="1" x14ac:dyDescent="0.2">
      <c r="A83" s="22" t="s">
        <v>69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1"/>
      <c r="R83" s="22" t="s">
        <v>66</v>
      </c>
      <c r="S83" s="102"/>
      <c r="T83" s="102"/>
      <c r="U83" s="102"/>
      <c r="V83" s="101"/>
      <c r="W83" s="22">
        <v>0</v>
      </c>
      <c r="X83" s="102"/>
      <c r="Y83" s="102"/>
      <c r="Z83" s="102"/>
      <c r="AA83" s="102"/>
      <c r="AB83" s="101"/>
      <c r="AC83" s="22">
        <v>0</v>
      </c>
      <c r="AD83" s="102"/>
      <c r="AE83" s="102"/>
      <c r="AF83" s="102"/>
      <c r="AG83" s="102"/>
      <c r="AH83" s="101"/>
      <c r="AI83" s="22">
        <v>0</v>
      </c>
      <c r="AJ83" s="102"/>
      <c r="AK83" s="102"/>
      <c r="AL83" s="102"/>
      <c r="AM83" s="102"/>
      <c r="AN83" s="101"/>
      <c r="AO83" s="20">
        <v>0</v>
      </c>
      <c r="AP83" s="20"/>
      <c r="AQ83" s="20"/>
      <c r="AR83" s="20"/>
      <c r="AS83" s="20"/>
      <c r="AT83" s="20"/>
      <c r="AU83" s="20">
        <v>0</v>
      </c>
      <c r="AV83" s="20"/>
      <c r="AW83" s="20"/>
      <c r="AX83" s="20"/>
      <c r="AY83" s="20"/>
      <c r="AZ83" s="20"/>
    </row>
    <row r="84" spans="1:52" s="18" customFormat="1" x14ac:dyDescent="0.2">
      <c r="A84" s="22" t="s">
        <v>70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1"/>
      <c r="R84" s="22" t="s">
        <v>66</v>
      </c>
      <c r="S84" s="102"/>
      <c r="T84" s="102"/>
      <c r="U84" s="102"/>
      <c r="V84" s="101"/>
      <c r="W84" s="22">
        <v>0</v>
      </c>
      <c r="X84" s="102"/>
      <c r="Y84" s="102"/>
      <c r="Z84" s="102"/>
      <c r="AA84" s="102"/>
      <c r="AB84" s="101"/>
      <c r="AC84" s="22">
        <v>0</v>
      </c>
      <c r="AD84" s="102"/>
      <c r="AE84" s="102"/>
      <c r="AF84" s="102"/>
      <c r="AG84" s="102"/>
      <c r="AH84" s="101"/>
      <c r="AI84" s="22">
        <v>0</v>
      </c>
      <c r="AJ84" s="102"/>
      <c r="AK84" s="102"/>
      <c r="AL84" s="102"/>
      <c r="AM84" s="102"/>
      <c r="AN84" s="101"/>
      <c r="AO84" s="20">
        <v>0</v>
      </c>
      <c r="AP84" s="20"/>
      <c r="AQ84" s="20"/>
      <c r="AR84" s="20"/>
      <c r="AS84" s="20"/>
      <c r="AT84" s="20"/>
      <c r="AU84" s="20">
        <v>0</v>
      </c>
      <c r="AV84" s="20"/>
      <c r="AW84" s="20"/>
      <c r="AX84" s="20"/>
      <c r="AY84" s="20"/>
      <c r="AZ84" s="20"/>
    </row>
    <row r="85" spans="1:52" s="18" customFormat="1" x14ac:dyDescent="0.2">
      <c r="A85" s="22">
        <v>3</v>
      </c>
      <c r="B85" s="101"/>
      <c r="C85" s="22" t="s">
        <v>71</v>
      </c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1"/>
      <c r="R85" s="22" t="s">
        <v>66</v>
      </c>
      <c r="S85" s="102"/>
      <c r="T85" s="102"/>
      <c r="U85" s="102"/>
      <c r="V85" s="101"/>
      <c r="W85" s="22">
        <v>203681.11</v>
      </c>
      <c r="X85" s="102"/>
      <c r="Y85" s="102"/>
      <c r="Z85" s="102"/>
      <c r="AA85" s="102"/>
      <c r="AB85" s="101"/>
      <c r="AC85" s="22">
        <v>0</v>
      </c>
      <c r="AD85" s="102"/>
      <c r="AE85" s="102"/>
      <c r="AF85" s="102"/>
      <c r="AG85" s="102"/>
      <c r="AH85" s="101"/>
      <c r="AI85" s="22">
        <f>AC85-W85</f>
        <v>-203681.11</v>
      </c>
      <c r="AJ85" s="102"/>
      <c r="AK85" s="102"/>
      <c r="AL85" s="102"/>
      <c r="AM85" s="102"/>
      <c r="AN85" s="101"/>
      <c r="AO85" s="99">
        <v>1</v>
      </c>
      <c r="AP85" s="20"/>
      <c r="AQ85" s="20"/>
      <c r="AR85" s="20"/>
      <c r="AS85" s="20"/>
      <c r="AT85" s="20"/>
      <c r="AU85" s="20" t="s">
        <v>139</v>
      </c>
      <c r="AV85" s="20"/>
      <c r="AW85" s="20"/>
      <c r="AX85" s="20"/>
      <c r="AY85" s="20"/>
      <c r="AZ85" s="20"/>
    </row>
    <row r="86" spans="1:52" s="18" customFormat="1" x14ac:dyDescent="0.2">
      <c r="A86" s="22" t="s">
        <v>72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1"/>
    </row>
    <row r="87" spans="1:52" s="18" customFormat="1" x14ac:dyDescent="0.2">
      <c r="A87" s="22" t="s">
        <v>73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1"/>
      <c r="R87" s="22" t="s">
        <v>66</v>
      </c>
      <c r="S87" s="102"/>
      <c r="T87" s="102"/>
      <c r="U87" s="102"/>
      <c r="V87" s="101"/>
      <c r="W87" s="22">
        <v>0</v>
      </c>
      <c r="X87" s="102"/>
      <c r="Y87" s="102"/>
      <c r="Z87" s="102"/>
      <c r="AA87" s="102"/>
      <c r="AB87" s="101"/>
      <c r="AC87" s="22">
        <v>0</v>
      </c>
      <c r="AD87" s="102"/>
      <c r="AE87" s="102"/>
      <c r="AF87" s="102"/>
      <c r="AG87" s="102"/>
      <c r="AH87" s="101"/>
      <c r="AI87" s="22">
        <v>0</v>
      </c>
      <c r="AJ87" s="102"/>
      <c r="AK87" s="102"/>
      <c r="AL87" s="102"/>
      <c r="AM87" s="102"/>
      <c r="AN87" s="101"/>
      <c r="AO87" s="20">
        <v>0</v>
      </c>
      <c r="AP87" s="20"/>
      <c r="AQ87" s="20"/>
      <c r="AR87" s="20"/>
      <c r="AS87" s="20"/>
      <c r="AT87" s="20"/>
      <c r="AU87" s="20">
        <v>0</v>
      </c>
      <c r="AV87" s="20"/>
      <c r="AW87" s="20"/>
      <c r="AX87" s="20"/>
      <c r="AY87" s="20"/>
      <c r="AZ87" s="20"/>
    </row>
    <row r="88" spans="1:52" s="18" customFormat="1" x14ac:dyDescent="0.2">
      <c r="A88" s="22">
        <v>4</v>
      </c>
      <c r="B88" s="101"/>
      <c r="C88" s="22" t="s">
        <v>74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1"/>
      <c r="R88" s="22" t="s">
        <v>66</v>
      </c>
      <c r="S88" s="102"/>
      <c r="T88" s="102"/>
      <c r="U88" s="102"/>
      <c r="V88" s="101"/>
      <c r="W88" s="22">
        <v>0</v>
      </c>
      <c r="X88" s="102"/>
      <c r="Y88" s="102"/>
      <c r="Z88" s="102"/>
      <c r="AA88" s="102"/>
      <c r="AB88" s="101"/>
      <c r="AC88" s="22">
        <v>0</v>
      </c>
      <c r="AD88" s="102"/>
      <c r="AE88" s="102"/>
      <c r="AF88" s="102"/>
      <c r="AG88" s="102"/>
      <c r="AH88" s="101"/>
      <c r="AI88" s="22">
        <f>AC88-W88</f>
        <v>0</v>
      </c>
      <c r="AJ88" s="102"/>
      <c r="AK88" s="102"/>
      <c r="AL88" s="102"/>
      <c r="AM88" s="102"/>
      <c r="AN88" s="101"/>
      <c r="AO88" s="20">
        <v>0</v>
      </c>
      <c r="AP88" s="20"/>
      <c r="AQ88" s="20"/>
      <c r="AR88" s="20"/>
      <c r="AS88" s="20"/>
      <c r="AT88" s="20"/>
      <c r="AU88" s="20">
        <v>0</v>
      </c>
      <c r="AV88" s="20"/>
      <c r="AW88" s="20"/>
      <c r="AX88" s="20"/>
      <c r="AY88" s="20"/>
      <c r="AZ88" s="20"/>
    </row>
    <row r="89" spans="1:52" s="18" customFormat="1" x14ac:dyDescent="0.2">
      <c r="A89" s="22" t="s">
        <v>72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1"/>
    </row>
    <row r="90" spans="1:52" s="18" customFormat="1" x14ac:dyDescent="0.2">
      <c r="A90" s="22" t="s">
        <v>75</v>
      </c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1"/>
      <c r="R90" s="22" t="s">
        <v>66</v>
      </c>
      <c r="S90" s="102"/>
      <c r="T90" s="102"/>
      <c r="U90" s="102"/>
      <c r="V90" s="101"/>
      <c r="W90" s="22">
        <v>0</v>
      </c>
      <c r="X90" s="102"/>
      <c r="Y90" s="102"/>
      <c r="Z90" s="102"/>
      <c r="AA90" s="102"/>
      <c r="AB90" s="101"/>
      <c r="AC90" s="22">
        <v>0</v>
      </c>
      <c r="AD90" s="102"/>
      <c r="AE90" s="102"/>
      <c r="AF90" s="102"/>
      <c r="AG90" s="102"/>
      <c r="AH90" s="101"/>
      <c r="AI90" s="22">
        <v>0</v>
      </c>
      <c r="AJ90" s="102"/>
      <c r="AK90" s="102"/>
      <c r="AL90" s="102"/>
      <c r="AM90" s="102"/>
      <c r="AN90" s="101"/>
      <c r="AO90" s="20">
        <v>0</v>
      </c>
      <c r="AP90" s="20"/>
      <c r="AQ90" s="20"/>
      <c r="AR90" s="20"/>
      <c r="AS90" s="20"/>
      <c r="AT90" s="20"/>
      <c r="AU90" s="20">
        <v>0</v>
      </c>
      <c r="AV90" s="20"/>
      <c r="AW90" s="20"/>
      <c r="AX90" s="20"/>
      <c r="AY90" s="20"/>
      <c r="AZ90" s="20"/>
    </row>
    <row r="91" spans="1:52" s="18" customFormat="1" ht="12.75" customHeight="1" x14ac:dyDescent="0.2">
      <c r="A91" s="22">
        <v>5</v>
      </c>
      <c r="B91" s="101"/>
      <c r="C91" s="22" t="s">
        <v>76</v>
      </c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1"/>
      <c r="R91" s="22" t="s">
        <v>66</v>
      </c>
      <c r="S91" s="102"/>
      <c r="T91" s="102"/>
      <c r="U91" s="102"/>
      <c r="V91" s="101"/>
      <c r="W91" s="22">
        <v>594816.11</v>
      </c>
      <c r="X91" s="102"/>
      <c r="Y91" s="102"/>
      <c r="Z91" s="102"/>
      <c r="AA91" s="102"/>
      <c r="AB91" s="101"/>
      <c r="AC91" s="22">
        <v>9400</v>
      </c>
      <c r="AD91" s="102"/>
      <c r="AE91" s="102"/>
      <c r="AF91" s="102"/>
      <c r="AG91" s="102"/>
      <c r="AH91" s="101"/>
      <c r="AI91" s="22">
        <f>AC91-W91</f>
        <v>-585416.11</v>
      </c>
      <c r="AJ91" s="102"/>
      <c r="AK91" s="102"/>
      <c r="AL91" s="102"/>
      <c r="AM91" s="102"/>
      <c r="AN91" s="101"/>
      <c r="AO91" s="99">
        <v>0.98419999999999996</v>
      </c>
      <c r="AP91" s="20"/>
      <c r="AQ91" s="20"/>
      <c r="AR91" s="20"/>
      <c r="AS91" s="20"/>
      <c r="AT91" s="20"/>
      <c r="AU91" s="20" t="s">
        <v>139</v>
      </c>
      <c r="AV91" s="20"/>
      <c r="AW91" s="20"/>
      <c r="AX91" s="20"/>
      <c r="AY91" s="20"/>
      <c r="AZ91" s="20"/>
    </row>
    <row r="93" spans="1:52" x14ac:dyDescent="0.2">
      <c r="A93" s="2" t="s">
        <v>77</v>
      </c>
    </row>
    <row r="95" spans="1:52" x14ac:dyDescent="0.2">
      <c r="A95" s="42" t="s">
        <v>16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4"/>
      <c r="AG95" s="26" t="s">
        <v>78</v>
      </c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</row>
    <row r="96" spans="1:52" x14ac:dyDescent="0.2">
      <c r="A96" s="100">
        <v>1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7"/>
      <c r="AG96" s="100"/>
      <c r="AH96" s="36"/>
      <c r="AI96" s="36"/>
      <c r="AJ96" s="36"/>
      <c r="AK96" s="36"/>
      <c r="AL96" s="36"/>
      <c r="AM96" s="36"/>
      <c r="AN96" s="36"/>
      <c r="AO96" s="36"/>
      <c r="AP96" s="37"/>
      <c r="AQ96" s="100"/>
      <c r="AR96" s="36"/>
      <c r="AS96" s="36"/>
      <c r="AT96" s="36"/>
      <c r="AU96" s="36"/>
      <c r="AV96" s="36"/>
      <c r="AW96" s="36"/>
      <c r="AX96" s="36"/>
      <c r="AY96" s="36"/>
      <c r="AZ96" s="37"/>
    </row>
    <row r="97" spans="1:53" x14ac:dyDescent="0.2">
      <c r="A97" s="82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4"/>
      <c r="AH97" s="85"/>
      <c r="AI97" s="85"/>
      <c r="AJ97" s="85"/>
      <c r="AK97" s="85"/>
      <c r="AL97" s="85"/>
      <c r="AM97" s="85"/>
      <c r="AN97" s="85"/>
      <c r="AO97" s="85"/>
      <c r="AP97" s="86"/>
      <c r="AQ97" s="85"/>
      <c r="AR97" s="85"/>
      <c r="AS97" s="85"/>
      <c r="AT97" s="85"/>
      <c r="AU97" s="85"/>
      <c r="AV97" s="85"/>
      <c r="AW97" s="85"/>
      <c r="AX97" s="85"/>
      <c r="AY97" s="85"/>
      <c r="AZ97" s="86"/>
    </row>
    <row r="99" spans="1:53" x14ac:dyDescent="0.2">
      <c r="A99" s="1" t="s">
        <v>79</v>
      </c>
    </row>
    <row r="100" spans="1:53" x14ac:dyDescent="0.2">
      <c r="C100" s="1" t="s">
        <v>80</v>
      </c>
    </row>
    <row r="101" spans="1:53" x14ac:dyDescent="0.2">
      <c r="A101" s="1"/>
    </row>
    <row r="102" spans="1:53" x14ac:dyDescent="0.2">
      <c r="A102" s="32" t="s">
        <v>81</v>
      </c>
      <c r="B102" s="33"/>
      <c r="C102" s="33"/>
      <c r="D102" s="33"/>
      <c r="E102" s="87"/>
      <c r="F102" s="92" t="s">
        <v>82</v>
      </c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 t="s">
        <v>83</v>
      </c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3" t="s">
        <v>84</v>
      </c>
      <c r="AU102" s="94"/>
      <c r="AV102" s="94"/>
      <c r="AW102" s="94"/>
      <c r="AX102" s="94"/>
      <c r="AY102" s="94"/>
      <c r="AZ102" s="94"/>
      <c r="BA102" s="95"/>
    </row>
    <row r="103" spans="1:53" s="12" customFormat="1" x14ac:dyDescent="0.2">
      <c r="A103" s="88"/>
      <c r="B103" s="89"/>
      <c r="C103" s="89"/>
      <c r="D103" s="89"/>
      <c r="E103" s="90"/>
      <c r="F103" s="52" t="s">
        <v>85</v>
      </c>
      <c r="G103" s="53"/>
      <c r="H103" s="53"/>
      <c r="I103" s="53"/>
      <c r="J103" s="53"/>
      <c r="K103" s="53"/>
      <c r="L103" s="53"/>
      <c r="M103" s="76"/>
      <c r="N103" s="52" t="s">
        <v>86</v>
      </c>
      <c r="O103" s="53"/>
      <c r="P103" s="53"/>
      <c r="Q103" s="53"/>
      <c r="R103" s="53"/>
      <c r="S103" s="53"/>
      <c r="T103" s="53"/>
      <c r="U103" s="76"/>
      <c r="V103" s="52" t="s">
        <v>87</v>
      </c>
      <c r="W103" s="53"/>
      <c r="X103" s="53"/>
      <c r="Y103" s="53"/>
      <c r="Z103" s="53"/>
      <c r="AA103" s="53"/>
      <c r="AB103" s="53"/>
      <c r="AC103" s="76"/>
      <c r="AD103" s="52" t="s">
        <v>86</v>
      </c>
      <c r="AE103" s="53"/>
      <c r="AF103" s="53"/>
      <c r="AG103" s="53"/>
      <c r="AH103" s="53"/>
      <c r="AI103" s="53"/>
      <c r="AJ103" s="53"/>
      <c r="AK103" s="76"/>
      <c r="AL103" s="52" t="s">
        <v>87</v>
      </c>
      <c r="AM103" s="53"/>
      <c r="AN103" s="53"/>
      <c r="AO103" s="53"/>
      <c r="AP103" s="53"/>
      <c r="AQ103" s="53"/>
      <c r="AR103" s="53"/>
      <c r="AS103" s="76"/>
      <c r="AT103" s="96"/>
      <c r="AU103" s="97"/>
      <c r="AV103" s="97"/>
      <c r="AW103" s="97"/>
      <c r="AX103" s="97"/>
      <c r="AY103" s="97"/>
      <c r="AZ103" s="97"/>
      <c r="BA103" s="98"/>
    </row>
    <row r="104" spans="1:53" x14ac:dyDescent="0.2">
      <c r="A104" s="34"/>
      <c r="B104" s="35"/>
      <c r="C104" s="35"/>
      <c r="D104" s="35"/>
      <c r="E104" s="91"/>
      <c r="F104" s="26">
        <v>2020</v>
      </c>
      <c r="G104" s="26"/>
      <c r="H104" s="26"/>
      <c r="I104" s="26"/>
      <c r="J104" s="26">
        <v>2021</v>
      </c>
      <c r="K104" s="26"/>
      <c r="L104" s="26"/>
      <c r="M104" s="26"/>
      <c r="N104" s="26">
        <v>2020</v>
      </c>
      <c r="O104" s="26"/>
      <c r="P104" s="26"/>
      <c r="Q104" s="26"/>
      <c r="R104" s="26">
        <v>2021</v>
      </c>
      <c r="S104" s="26"/>
      <c r="T104" s="26"/>
      <c r="U104" s="26"/>
      <c r="V104" s="26">
        <v>2020</v>
      </c>
      <c r="W104" s="26"/>
      <c r="X104" s="26"/>
      <c r="Y104" s="26"/>
      <c r="Z104" s="26">
        <v>2021</v>
      </c>
      <c r="AA104" s="26"/>
      <c r="AB104" s="26"/>
      <c r="AC104" s="26"/>
      <c r="AD104" s="26">
        <v>2020</v>
      </c>
      <c r="AE104" s="26"/>
      <c r="AF104" s="26"/>
      <c r="AG104" s="26"/>
      <c r="AH104" s="26">
        <v>2021</v>
      </c>
      <c r="AI104" s="26"/>
      <c r="AJ104" s="26"/>
      <c r="AK104" s="26"/>
      <c r="AL104" s="26">
        <v>2020</v>
      </c>
      <c r="AM104" s="26"/>
      <c r="AN104" s="26"/>
      <c r="AO104" s="26"/>
      <c r="AP104" s="26">
        <v>2021</v>
      </c>
      <c r="AQ104" s="26"/>
      <c r="AR104" s="26"/>
      <c r="AS104" s="26"/>
      <c r="AT104" s="26">
        <v>2020</v>
      </c>
      <c r="AU104" s="26"/>
      <c r="AV104" s="26"/>
      <c r="AW104" s="26"/>
      <c r="AX104" s="26">
        <v>2021</v>
      </c>
      <c r="AY104" s="26"/>
      <c r="AZ104" s="26"/>
      <c r="BA104" s="26"/>
    </row>
    <row r="105" spans="1:53" x14ac:dyDescent="0.2">
      <c r="A105" s="26">
        <v>1</v>
      </c>
      <c r="B105" s="26"/>
      <c r="C105" s="26"/>
      <c r="D105" s="26"/>
      <c r="E105" s="26"/>
      <c r="F105" s="26">
        <v>2</v>
      </c>
      <c r="G105" s="26"/>
      <c r="H105" s="26"/>
      <c r="I105" s="26"/>
      <c r="J105" s="26">
        <v>3</v>
      </c>
      <c r="K105" s="26"/>
      <c r="L105" s="26"/>
      <c r="M105" s="26"/>
      <c r="N105" s="26">
        <v>4</v>
      </c>
      <c r="O105" s="26"/>
      <c r="P105" s="26"/>
      <c r="Q105" s="26"/>
      <c r="R105" s="26">
        <v>5</v>
      </c>
      <c r="S105" s="26"/>
      <c r="T105" s="26"/>
      <c r="U105" s="26"/>
      <c r="V105" s="26">
        <v>6</v>
      </c>
      <c r="W105" s="26"/>
      <c r="X105" s="26"/>
      <c r="Y105" s="26"/>
      <c r="Z105" s="26">
        <v>7</v>
      </c>
      <c r="AA105" s="26"/>
      <c r="AB105" s="26"/>
      <c r="AC105" s="26"/>
      <c r="AD105" s="26">
        <v>8</v>
      </c>
      <c r="AE105" s="26"/>
      <c r="AF105" s="26"/>
      <c r="AG105" s="26"/>
      <c r="AH105" s="26">
        <v>9</v>
      </c>
      <c r="AI105" s="26"/>
      <c r="AJ105" s="26"/>
      <c r="AK105" s="26"/>
      <c r="AL105" s="26">
        <v>10</v>
      </c>
      <c r="AM105" s="26"/>
      <c r="AN105" s="26"/>
      <c r="AO105" s="26"/>
      <c r="AP105" s="26">
        <v>11</v>
      </c>
      <c r="AQ105" s="26"/>
      <c r="AR105" s="26"/>
      <c r="AS105" s="26"/>
      <c r="AT105" s="26">
        <v>12</v>
      </c>
      <c r="AU105" s="26"/>
      <c r="AV105" s="26"/>
      <c r="AW105" s="26"/>
      <c r="AX105" s="26">
        <v>13</v>
      </c>
      <c r="AY105" s="26"/>
      <c r="AZ105" s="26"/>
      <c r="BA105" s="26"/>
    </row>
    <row r="106" spans="1:53" x14ac:dyDescent="0.2">
      <c r="A106" s="79">
        <v>0</v>
      </c>
      <c r="B106" s="80"/>
      <c r="C106" s="80"/>
      <c r="D106" s="80"/>
      <c r="E106" s="81"/>
      <c r="F106" s="66">
        <v>0</v>
      </c>
      <c r="G106" s="66"/>
      <c r="H106" s="66"/>
      <c r="I106" s="66"/>
      <c r="J106" s="78">
        <v>0</v>
      </c>
      <c r="K106" s="78"/>
      <c r="L106" s="78"/>
      <c r="M106" s="78"/>
      <c r="N106" s="78">
        <v>0</v>
      </c>
      <c r="O106" s="78"/>
      <c r="P106" s="78"/>
      <c r="Q106" s="78"/>
      <c r="R106" s="78">
        <v>0</v>
      </c>
      <c r="S106" s="78"/>
      <c r="T106" s="78"/>
      <c r="U106" s="78"/>
      <c r="V106" s="78">
        <v>0</v>
      </c>
      <c r="W106" s="78"/>
      <c r="X106" s="78"/>
      <c r="Y106" s="78"/>
      <c r="Z106" s="78">
        <v>0</v>
      </c>
      <c r="AA106" s="78"/>
      <c r="AB106" s="78"/>
      <c r="AC106" s="78"/>
      <c r="AD106" s="78">
        <v>0</v>
      </c>
      <c r="AE106" s="78"/>
      <c r="AF106" s="78"/>
      <c r="AG106" s="78"/>
      <c r="AH106" s="78">
        <v>0</v>
      </c>
      <c r="AI106" s="78"/>
      <c r="AJ106" s="78"/>
      <c r="AK106" s="78"/>
      <c r="AL106" s="77">
        <v>0</v>
      </c>
      <c r="AM106" s="77"/>
      <c r="AN106" s="77"/>
      <c r="AO106" s="77"/>
      <c r="AP106" s="77">
        <v>0</v>
      </c>
      <c r="AQ106" s="77"/>
      <c r="AR106" s="77"/>
      <c r="AS106" s="77"/>
      <c r="AT106" s="66">
        <v>0</v>
      </c>
      <c r="AU106" s="66"/>
      <c r="AV106" s="66"/>
      <c r="AW106" s="66"/>
      <c r="AX106" s="78">
        <v>0</v>
      </c>
      <c r="AY106" s="78"/>
      <c r="AZ106" s="78"/>
      <c r="BA106" s="78"/>
    </row>
    <row r="108" spans="1:53" x14ac:dyDescent="0.2">
      <c r="A108" s="1" t="s">
        <v>88</v>
      </c>
    </row>
    <row r="110" spans="1:53" s="7" customFormat="1" x14ac:dyDescent="0.2">
      <c r="A110" s="26" t="s">
        <v>58</v>
      </c>
      <c r="B110" s="26"/>
      <c r="C110" s="26"/>
      <c r="D110" s="26"/>
      <c r="E110" s="26" t="s">
        <v>89</v>
      </c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 t="s">
        <v>90</v>
      </c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</row>
    <row r="111" spans="1:53" s="7" customFormat="1" x14ac:dyDescent="0.2">
      <c r="A111" s="26">
        <v>1</v>
      </c>
      <c r="B111" s="26"/>
      <c r="C111" s="26"/>
      <c r="D111" s="26"/>
      <c r="E111" s="26">
        <v>2</v>
      </c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>
        <v>3</v>
      </c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</row>
    <row r="112" spans="1:53" x14ac:dyDescent="0.2">
      <c r="A112" s="66"/>
      <c r="B112" s="66"/>
      <c r="C112" s="66"/>
      <c r="D112" s="66"/>
      <c r="E112" s="66" t="s">
        <v>143</v>
      </c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</row>
    <row r="114" spans="1:53" x14ac:dyDescent="0.2">
      <c r="A114" s="1" t="s">
        <v>91</v>
      </c>
    </row>
    <row r="116" spans="1:53" s="18" customFormat="1" x14ac:dyDescent="0.2">
      <c r="A116" s="25" t="s">
        <v>58</v>
      </c>
      <c r="B116" s="25"/>
      <c r="C116" s="52" t="s">
        <v>59</v>
      </c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 t="s">
        <v>92</v>
      </c>
      <c r="V116" s="53"/>
      <c r="W116" s="53"/>
      <c r="X116" s="53"/>
      <c r="Y116" s="53"/>
      <c r="Z116" s="53"/>
      <c r="AA116" s="53"/>
      <c r="AB116" s="53"/>
      <c r="AC116" s="53"/>
      <c r="AD116" s="53" t="s">
        <v>128</v>
      </c>
      <c r="AE116" s="53"/>
      <c r="AF116" s="53"/>
      <c r="AG116" s="53"/>
      <c r="AH116" s="53"/>
      <c r="AI116" s="53"/>
      <c r="AJ116" s="53"/>
      <c r="AK116" s="53"/>
      <c r="AL116" s="76"/>
      <c r="AM116" s="25" t="s">
        <v>93</v>
      </c>
      <c r="AN116" s="25"/>
      <c r="AO116" s="25"/>
      <c r="AP116" s="25"/>
      <c r="AQ116" s="25"/>
      <c r="AR116" s="25"/>
      <c r="AS116" s="25" t="s">
        <v>94</v>
      </c>
      <c r="AT116" s="25"/>
      <c r="AU116" s="25"/>
      <c r="AV116" s="25"/>
      <c r="AW116" s="25"/>
      <c r="AX116" s="25"/>
      <c r="AY116" s="25"/>
      <c r="AZ116" s="25"/>
      <c r="BA116" s="25"/>
    </row>
    <row r="117" spans="1:53" s="7" customFormat="1" x14ac:dyDescent="0.2">
      <c r="A117" s="26">
        <v>1</v>
      </c>
      <c r="B117" s="26"/>
      <c r="C117" s="42">
        <v>2</v>
      </c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26">
        <v>3</v>
      </c>
      <c r="V117" s="26"/>
      <c r="W117" s="26"/>
      <c r="X117" s="26"/>
      <c r="Y117" s="26"/>
      <c r="Z117" s="26"/>
      <c r="AA117" s="26"/>
      <c r="AB117" s="26"/>
      <c r="AC117" s="26"/>
      <c r="AD117" s="26">
        <v>4</v>
      </c>
      <c r="AE117" s="26"/>
      <c r="AF117" s="26"/>
      <c r="AG117" s="26"/>
      <c r="AH117" s="26"/>
      <c r="AI117" s="26"/>
      <c r="AJ117" s="26"/>
      <c r="AK117" s="26"/>
      <c r="AL117" s="26"/>
      <c r="AM117" s="26">
        <v>5</v>
      </c>
      <c r="AN117" s="26"/>
      <c r="AO117" s="26"/>
      <c r="AP117" s="26"/>
      <c r="AQ117" s="26"/>
      <c r="AR117" s="26"/>
      <c r="AS117" s="26">
        <v>6</v>
      </c>
      <c r="AT117" s="26"/>
      <c r="AU117" s="26"/>
      <c r="AV117" s="26"/>
      <c r="AW117" s="26"/>
      <c r="AX117" s="26"/>
      <c r="AY117" s="26"/>
      <c r="AZ117" s="26"/>
      <c r="BA117" s="26"/>
    </row>
    <row r="118" spans="1:53" x14ac:dyDescent="0.2">
      <c r="A118" s="66">
        <v>1</v>
      </c>
      <c r="B118" s="66"/>
      <c r="C118" s="8" t="s">
        <v>95</v>
      </c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26" t="s">
        <v>34</v>
      </c>
      <c r="V118" s="26"/>
      <c r="W118" s="26"/>
      <c r="X118" s="26"/>
      <c r="Y118" s="26"/>
      <c r="Z118" s="26"/>
      <c r="AA118" s="26"/>
      <c r="AB118" s="26"/>
      <c r="AC118" s="26"/>
      <c r="AD118" s="65"/>
      <c r="AE118" s="65"/>
      <c r="AF118" s="65"/>
      <c r="AG118" s="65"/>
      <c r="AH118" s="65"/>
      <c r="AI118" s="65"/>
      <c r="AJ118" s="65"/>
      <c r="AK118" s="65"/>
      <c r="AL118" s="65"/>
      <c r="AM118" s="26" t="s">
        <v>34</v>
      </c>
      <c r="AN118" s="26"/>
      <c r="AO118" s="26"/>
      <c r="AP118" s="26"/>
      <c r="AQ118" s="26"/>
      <c r="AR118" s="26"/>
      <c r="AS118" s="67"/>
      <c r="AT118" s="68"/>
      <c r="AU118" s="68"/>
      <c r="AV118" s="68"/>
      <c r="AW118" s="68"/>
      <c r="AX118" s="68"/>
      <c r="AY118" s="68"/>
      <c r="AZ118" s="68"/>
      <c r="BA118" s="69"/>
    </row>
    <row r="119" spans="1:53" x14ac:dyDescent="0.2">
      <c r="A119" s="66">
        <v>2</v>
      </c>
      <c r="B119" s="66"/>
      <c r="C119" s="8" t="s">
        <v>96</v>
      </c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65">
        <f>U121+U122+U123</f>
        <v>27278238.84</v>
      </c>
      <c r="V119" s="65"/>
      <c r="W119" s="65"/>
      <c r="X119" s="65"/>
      <c r="Y119" s="65"/>
      <c r="Z119" s="65"/>
      <c r="AA119" s="65"/>
      <c r="AB119" s="65"/>
      <c r="AC119" s="65"/>
      <c r="AD119" s="65">
        <f>AD121+AD122+AD123</f>
        <v>27278238.84</v>
      </c>
      <c r="AE119" s="65"/>
      <c r="AF119" s="65"/>
      <c r="AG119" s="65"/>
      <c r="AH119" s="65"/>
      <c r="AI119" s="65"/>
      <c r="AJ119" s="65"/>
      <c r="AK119" s="65"/>
      <c r="AL119" s="65"/>
      <c r="AM119" s="51">
        <f>AD119/U119*100</f>
        <v>100</v>
      </c>
      <c r="AN119" s="51"/>
      <c r="AO119" s="51"/>
      <c r="AP119" s="51"/>
      <c r="AQ119" s="51"/>
      <c r="AR119" s="51"/>
      <c r="AS119" s="70"/>
      <c r="AT119" s="71"/>
      <c r="AU119" s="71"/>
      <c r="AV119" s="71"/>
      <c r="AW119" s="71"/>
      <c r="AX119" s="71"/>
      <c r="AY119" s="71"/>
      <c r="AZ119" s="71"/>
      <c r="BA119" s="72"/>
    </row>
    <row r="120" spans="1:53" x14ac:dyDescent="0.2">
      <c r="A120" s="8" t="s">
        <v>72</v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26"/>
      <c r="AN120" s="26"/>
      <c r="AO120" s="26"/>
      <c r="AP120" s="26"/>
      <c r="AQ120" s="26"/>
      <c r="AR120" s="26"/>
      <c r="AS120" s="70"/>
      <c r="AT120" s="71"/>
      <c r="AU120" s="71"/>
      <c r="AV120" s="71"/>
      <c r="AW120" s="71"/>
      <c r="AX120" s="71"/>
      <c r="AY120" s="71"/>
      <c r="AZ120" s="71"/>
      <c r="BA120" s="72"/>
    </row>
    <row r="121" spans="1:53" x14ac:dyDescent="0.2">
      <c r="A121" s="8" t="s">
        <v>124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65">
        <v>27278238.84</v>
      </c>
      <c r="V121" s="65"/>
      <c r="W121" s="65"/>
      <c r="X121" s="65"/>
      <c r="Y121" s="65"/>
      <c r="Z121" s="65"/>
      <c r="AA121" s="65"/>
      <c r="AB121" s="65"/>
      <c r="AC121" s="65"/>
      <c r="AD121" s="65">
        <v>27278238.84</v>
      </c>
      <c r="AE121" s="65"/>
      <c r="AF121" s="65"/>
      <c r="AG121" s="65"/>
      <c r="AH121" s="65"/>
      <c r="AI121" s="65"/>
      <c r="AJ121" s="65"/>
      <c r="AK121" s="65"/>
      <c r="AL121" s="65"/>
      <c r="AM121" s="51">
        <f>AD121/U121*100</f>
        <v>100</v>
      </c>
      <c r="AN121" s="51"/>
      <c r="AO121" s="51"/>
      <c r="AP121" s="51"/>
      <c r="AQ121" s="51"/>
      <c r="AR121" s="51"/>
      <c r="AS121" s="70"/>
      <c r="AT121" s="71"/>
      <c r="AU121" s="71"/>
      <c r="AV121" s="71"/>
      <c r="AW121" s="71"/>
      <c r="AX121" s="71"/>
      <c r="AY121" s="71"/>
      <c r="AZ121" s="71"/>
      <c r="BA121" s="72"/>
    </row>
    <row r="122" spans="1:53" x14ac:dyDescent="0.2">
      <c r="A122" s="8" t="s">
        <v>126</v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26"/>
      <c r="AN122" s="26"/>
      <c r="AO122" s="26"/>
      <c r="AP122" s="26"/>
      <c r="AQ122" s="26"/>
      <c r="AR122" s="26"/>
      <c r="AS122" s="70"/>
      <c r="AT122" s="71"/>
      <c r="AU122" s="71"/>
      <c r="AV122" s="71"/>
      <c r="AW122" s="71"/>
      <c r="AX122" s="71"/>
      <c r="AY122" s="71"/>
      <c r="AZ122" s="71"/>
      <c r="BA122" s="72"/>
    </row>
    <row r="123" spans="1:53" x14ac:dyDescent="0.2">
      <c r="A123" s="8" t="s">
        <v>125</v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42"/>
      <c r="AN123" s="43"/>
      <c r="AO123" s="43"/>
      <c r="AP123" s="43"/>
      <c r="AQ123" s="43"/>
      <c r="AR123" s="44"/>
      <c r="AS123" s="70"/>
      <c r="AT123" s="71"/>
      <c r="AU123" s="71"/>
      <c r="AV123" s="71"/>
      <c r="AW123" s="71"/>
      <c r="AX123" s="71"/>
      <c r="AY123" s="71"/>
      <c r="AZ123" s="71"/>
      <c r="BA123" s="72"/>
    </row>
    <row r="124" spans="1:53" x14ac:dyDescent="0.2">
      <c r="A124" s="8" t="s">
        <v>127</v>
      </c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26"/>
      <c r="AN124" s="26"/>
      <c r="AO124" s="26"/>
      <c r="AP124" s="26"/>
      <c r="AQ124" s="26"/>
      <c r="AR124" s="26"/>
      <c r="AS124" s="70"/>
      <c r="AT124" s="71"/>
      <c r="AU124" s="71"/>
      <c r="AV124" s="71"/>
      <c r="AW124" s="71"/>
      <c r="AX124" s="71"/>
      <c r="AY124" s="71"/>
      <c r="AZ124" s="71"/>
      <c r="BA124" s="72"/>
    </row>
    <row r="125" spans="1:53" x14ac:dyDescent="0.2">
      <c r="A125" s="66">
        <v>3</v>
      </c>
      <c r="B125" s="66"/>
      <c r="C125" s="8" t="s">
        <v>97</v>
      </c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65">
        <f>U127+U128+U129+U130</f>
        <v>27278238.84</v>
      </c>
      <c r="V125" s="65"/>
      <c r="W125" s="65"/>
      <c r="X125" s="65"/>
      <c r="Y125" s="65"/>
      <c r="Z125" s="65"/>
      <c r="AA125" s="65"/>
      <c r="AB125" s="65"/>
      <c r="AC125" s="65"/>
      <c r="AD125" s="65">
        <f>AD127+AD128+AD129+AD130</f>
        <v>27272215.5</v>
      </c>
      <c r="AE125" s="65"/>
      <c r="AF125" s="65"/>
      <c r="AG125" s="65"/>
      <c r="AH125" s="65"/>
      <c r="AI125" s="65"/>
      <c r="AJ125" s="65"/>
      <c r="AK125" s="65"/>
      <c r="AL125" s="65"/>
      <c r="AM125" s="51">
        <f>AD125/U125*100</f>
        <v>99.977918882390725</v>
      </c>
      <c r="AN125" s="51"/>
      <c r="AO125" s="51"/>
      <c r="AP125" s="51"/>
      <c r="AQ125" s="51"/>
      <c r="AR125" s="51"/>
      <c r="AS125" s="70"/>
      <c r="AT125" s="71"/>
      <c r="AU125" s="71"/>
      <c r="AV125" s="71"/>
      <c r="AW125" s="71"/>
      <c r="AX125" s="71"/>
      <c r="AY125" s="71"/>
      <c r="AZ125" s="71"/>
      <c r="BA125" s="72"/>
    </row>
    <row r="126" spans="1:53" x14ac:dyDescent="0.2">
      <c r="A126" s="8" t="s">
        <v>72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26"/>
      <c r="AN126" s="26"/>
      <c r="AO126" s="26"/>
      <c r="AP126" s="26"/>
      <c r="AQ126" s="26"/>
      <c r="AR126" s="26"/>
      <c r="AS126" s="70"/>
      <c r="AT126" s="71"/>
      <c r="AU126" s="71"/>
      <c r="AV126" s="71"/>
      <c r="AW126" s="71"/>
      <c r="AX126" s="71"/>
      <c r="AY126" s="71"/>
      <c r="AZ126" s="71"/>
      <c r="BA126" s="72"/>
    </row>
    <row r="127" spans="1:53" x14ac:dyDescent="0.2">
      <c r="A127" s="8" t="s">
        <v>124</v>
      </c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65">
        <v>27278238.84</v>
      </c>
      <c r="V127" s="65"/>
      <c r="W127" s="65"/>
      <c r="X127" s="65"/>
      <c r="Y127" s="65"/>
      <c r="Z127" s="65"/>
      <c r="AA127" s="65"/>
      <c r="AB127" s="65"/>
      <c r="AC127" s="65"/>
      <c r="AD127" s="65">
        <v>27272215.5</v>
      </c>
      <c r="AE127" s="65"/>
      <c r="AF127" s="65"/>
      <c r="AG127" s="65"/>
      <c r="AH127" s="65"/>
      <c r="AI127" s="65"/>
      <c r="AJ127" s="65"/>
      <c r="AK127" s="65"/>
      <c r="AL127" s="65"/>
      <c r="AM127" s="51">
        <f>AD127/U127*100</f>
        <v>99.977918882390725</v>
      </c>
      <c r="AN127" s="51"/>
      <c r="AO127" s="51"/>
      <c r="AP127" s="51"/>
      <c r="AQ127" s="51"/>
      <c r="AR127" s="51"/>
      <c r="AS127" s="70"/>
      <c r="AT127" s="71"/>
      <c r="AU127" s="71"/>
      <c r="AV127" s="71"/>
      <c r="AW127" s="71"/>
      <c r="AX127" s="71"/>
      <c r="AY127" s="71"/>
      <c r="AZ127" s="71"/>
      <c r="BA127" s="72"/>
    </row>
    <row r="128" spans="1:53" x14ac:dyDescent="0.2">
      <c r="A128" s="8" t="s">
        <v>126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26"/>
      <c r="AN128" s="26"/>
      <c r="AO128" s="26"/>
      <c r="AP128" s="26"/>
      <c r="AQ128" s="26"/>
      <c r="AR128" s="26"/>
      <c r="AS128" s="70"/>
      <c r="AT128" s="71"/>
      <c r="AU128" s="71"/>
      <c r="AV128" s="71"/>
      <c r="AW128" s="71"/>
      <c r="AX128" s="71"/>
      <c r="AY128" s="71"/>
      <c r="AZ128" s="71"/>
      <c r="BA128" s="72"/>
    </row>
    <row r="129" spans="1:72" x14ac:dyDescent="0.2">
      <c r="A129" s="8" t="s">
        <v>125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42"/>
      <c r="AN129" s="43"/>
      <c r="AO129" s="43"/>
      <c r="AP129" s="43"/>
      <c r="AQ129" s="43"/>
      <c r="AR129" s="44"/>
      <c r="AS129" s="70"/>
      <c r="AT129" s="71"/>
      <c r="AU129" s="71"/>
      <c r="AV129" s="71"/>
      <c r="AW129" s="71"/>
      <c r="AX129" s="71"/>
      <c r="AY129" s="71"/>
      <c r="AZ129" s="71"/>
      <c r="BA129" s="72"/>
    </row>
    <row r="130" spans="1:72" x14ac:dyDescent="0.2">
      <c r="A130" s="8" t="s">
        <v>127</v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26"/>
      <c r="AN130" s="26"/>
      <c r="AO130" s="26"/>
      <c r="AP130" s="26"/>
      <c r="AQ130" s="26"/>
      <c r="AR130" s="26"/>
      <c r="AS130" s="70"/>
      <c r="AT130" s="71"/>
      <c r="AU130" s="71"/>
      <c r="AV130" s="71"/>
      <c r="AW130" s="71"/>
      <c r="AX130" s="71"/>
      <c r="AY130" s="71"/>
      <c r="AZ130" s="71"/>
      <c r="BA130" s="72"/>
    </row>
    <row r="131" spans="1:72" x14ac:dyDescent="0.2">
      <c r="A131" s="59">
        <v>4</v>
      </c>
      <c r="B131" s="60"/>
      <c r="C131" s="8" t="s">
        <v>95</v>
      </c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45" t="s">
        <v>34</v>
      </c>
      <c r="V131" s="45"/>
      <c r="W131" s="45"/>
      <c r="X131" s="45"/>
      <c r="Y131" s="45"/>
      <c r="Z131" s="45"/>
      <c r="AA131" s="45"/>
      <c r="AB131" s="45"/>
      <c r="AC131" s="45"/>
      <c r="AD131" s="64"/>
      <c r="AE131" s="64"/>
      <c r="AF131" s="64"/>
      <c r="AG131" s="64"/>
      <c r="AH131" s="64"/>
      <c r="AI131" s="64"/>
      <c r="AJ131" s="64"/>
      <c r="AK131" s="64"/>
      <c r="AL131" s="64"/>
      <c r="AM131" s="26" t="s">
        <v>34</v>
      </c>
      <c r="AN131" s="26"/>
      <c r="AO131" s="26"/>
      <c r="AP131" s="26"/>
      <c r="AQ131" s="26"/>
      <c r="AR131" s="26"/>
      <c r="AS131" s="73"/>
      <c r="AT131" s="74"/>
      <c r="AU131" s="74"/>
      <c r="AV131" s="74"/>
      <c r="AW131" s="74"/>
      <c r="AX131" s="74"/>
      <c r="AY131" s="74"/>
      <c r="AZ131" s="74"/>
      <c r="BA131" s="75"/>
    </row>
    <row r="132" spans="1:72" x14ac:dyDescent="0.2">
      <c r="A132" s="8" t="s">
        <v>68</v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</row>
    <row r="133" spans="1:72" ht="26.25" customHeight="1" x14ac:dyDescent="0.2">
      <c r="A133" s="59">
        <v>5</v>
      </c>
      <c r="B133" s="60"/>
      <c r="C133" s="61" t="s">
        <v>123</v>
      </c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</row>
    <row r="134" spans="1:72" x14ac:dyDescent="0.2">
      <c r="A134" s="8" t="s">
        <v>72</v>
      </c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8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</row>
    <row r="135" spans="1:72" ht="26.25" customHeight="1" x14ac:dyDescent="0.2">
      <c r="A135" s="8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8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</row>
    <row r="137" spans="1:72" x14ac:dyDescent="0.2">
      <c r="A137" s="1" t="s">
        <v>98</v>
      </c>
    </row>
    <row r="138" spans="1:72" x14ac:dyDescent="0.2">
      <c r="A138" s="1" t="s">
        <v>99</v>
      </c>
    </row>
    <row r="139" spans="1:72" s="12" customFormat="1" ht="51.75" customHeight="1" x14ac:dyDescent="0.2">
      <c r="A139" s="32" t="s">
        <v>100</v>
      </c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52" t="s">
        <v>101</v>
      </c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25" t="s">
        <v>129</v>
      </c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T139" s="13"/>
    </row>
    <row r="140" spans="1:72" x14ac:dyDescent="0.2">
      <c r="A140" s="54">
        <v>2020</v>
      </c>
      <c r="B140" s="55"/>
      <c r="C140" s="55"/>
      <c r="D140" s="55"/>
      <c r="E140" s="55"/>
      <c r="F140" s="55"/>
      <c r="G140" s="56"/>
      <c r="H140" s="54">
        <v>2021</v>
      </c>
      <c r="I140" s="55"/>
      <c r="J140" s="55"/>
      <c r="K140" s="55"/>
      <c r="L140" s="55"/>
      <c r="M140" s="55"/>
      <c r="N140" s="56"/>
      <c r="O140" s="54">
        <v>2020</v>
      </c>
      <c r="P140" s="55"/>
      <c r="Q140" s="55"/>
      <c r="R140" s="55"/>
      <c r="S140" s="55"/>
      <c r="T140" s="55"/>
      <c r="U140" s="56"/>
      <c r="V140" s="54">
        <v>2021</v>
      </c>
      <c r="W140" s="55"/>
      <c r="X140" s="55"/>
      <c r="Y140" s="55"/>
      <c r="Z140" s="55"/>
      <c r="AA140" s="55"/>
      <c r="AB140" s="56"/>
      <c r="AC140" s="26">
        <v>2020</v>
      </c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>
        <v>2021</v>
      </c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</row>
    <row r="141" spans="1:72" x14ac:dyDescent="0.2">
      <c r="A141" s="46">
        <v>27134888.870000001</v>
      </c>
      <c r="B141" s="47"/>
      <c r="C141" s="47"/>
      <c r="D141" s="47"/>
      <c r="E141" s="47"/>
      <c r="F141" s="47"/>
      <c r="G141" s="48"/>
      <c r="H141" s="46">
        <v>27272215.550000001</v>
      </c>
      <c r="I141" s="47"/>
      <c r="J141" s="47"/>
      <c r="K141" s="47"/>
      <c r="L141" s="47"/>
      <c r="M141" s="47"/>
      <c r="N141" s="48"/>
      <c r="O141" s="42">
        <v>0</v>
      </c>
      <c r="P141" s="43"/>
      <c r="Q141" s="43"/>
      <c r="R141" s="43"/>
      <c r="S141" s="43"/>
      <c r="T141" s="43"/>
      <c r="U141" s="43"/>
      <c r="V141" s="49">
        <v>0</v>
      </c>
      <c r="W141" s="50"/>
      <c r="X141" s="50"/>
      <c r="Y141" s="50"/>
      <c r="Z141" s="50"/>
      <c r="AA141" s="50"/>
      <c r="AB141" s="50"/>
      <c r="AC141" s="51">
        <v>575943.54</v>
      </c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>
        <v>592146.49</v>
      </c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</row>
    <row r="142" spans="1:72" ht="6.75" customHeight="1" x14ac:dyDescent="0.2"/>
    <row r="143" spans="1:72" x14ac:dyDescent="0.2">
      <c r="A143" s="1" t="s">
        <v>102</v>
      </c>
    </row>
    <row r="144" spans="1:72" ht="8.25" customHeight="1" x14ac:dyDescent="0.2"/>
    <row r="145" spans="1:52" x14ac:dyDescent="0.2">
      <c r="A145" s="42" t="s">
        <v>103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4"/>
    </row>
    <row r="146" spans="1:52" x14ac:dyDescent="0.2">
      <c r="A146" s="26">
        <v>2020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>
        <v>2021</v>
      </c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</row>
    <row r="147" spans="1:52" x14ac:dyDescent="0.2">
      <c r="A147" s="26">
        <v>1</v>
      </c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>
        <v>2</v>
      </c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</row>
    <row r="148" spans="1:52" x14ac:dyDescent="0.2">
      <c r="A148" s="26">
        <v>0</v>
      </c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45">
        <v>0</v>
      </c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</row>
    <row r="150" spans="1:52" x14ac:dyDescent="0.2">
      <c r="A150" s="2" t="s">
        <v>104</v>
      </c>
    </row>
    <row r="152" spans="1:52" s="18" customFormat="1" x14ac:dyDescent="0.2">
      <c r="A152" s="25" t="s">
        <v>58</v>
      </c>
      <c r="B152" s="25"/>
      <c r="C152" s="25"/>
      <c r="D152" s="25" t="s">
        <v>105</v>
      </c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 t="s">
        <v>106</v>
      </c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</row>
    <row r="153" spans="1:52" s="18" customFormat="1" x14ac:dyDescent="0.2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>
        <v>2020</v>
      </c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>
        <v>2021</v>
      </c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</row>
    <row r="154" spans="1:52" x14ac:dyDescent="0.2">
      <c r="A154" s="26">
        <v>1</v>
      </c>
      <c r="B154" s="26"/>
      <c r="C154" s="26"/>
      <c r="D154" s="26">
        <v>2</v>
      </c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>
        <v>0</v>
      </c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>
        <v>0</v>
      </c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</row>
    <row r="155" spans="1:52" ht="15" x14ac:dyDescent="0.25">
      <c r="A155" s="36"/>
      <c r="B155" s="36"/>
      <c r="C155" s="37"/>
      <c r="D155" s="27" t="s">
        <v>144</v>
      </c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9"/>
      <c r="AA155" s="41">
        <v>20206026.609999999</v>
      </c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>
        <v>20510309.579999998</v>
      </c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</row>
    <row r="156" spans="1:52" ht="15" x14ac:dyDescent="0.25">
      <c r="A156" s="36"/>
      <c r="B156" s="36"/>
      <c r="C156" s="37"/>
      <c r="D156" s="27" t="s">
        <v>145</v>
      </c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9"/>
      <c r="AA156" s="41">
        <v>100368</v>
      </c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>
        <v>242142.7</v>
      </c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</row>
    <row r="157" spans="1:52" ht="15" x14ac:dyDescent="0.25">
      <c r="A157" s="36"/>
      <c r="B157" s="36"/>
      <c r="C157" s="37"/>
      <c r="D157" s="27" t="s">
        <v>146</v>
      </c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9"/>
      <c r="AA157" s="41">
        <v>6177162.2599999998</v>
      </c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>
        <v>6074179.2199999997</v>
      </c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</row>
    <row r="158" spans="1:52" ht="15" x14ac:dyDescent="0.25">
      <c r="A158" s="36"/>
      <c r="B158" s="36"/>
      <c r="C158" s="37"/>
      <c r="D158" s="27" t="s">
        <v>147</v>
      </c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9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</row>
    <row r="159" spans="1:52" ht="15" x14ac:dyDescent="0.25">
      <c r="A159" s="36"/>
      <c r="B159" s="36"/>
      <c r="C159" s="37"/>
      <c r="D159" s="27" t="s">
        <v>148</v>
      </c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9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</row>
    <row r="160" spans="1:52" ht="15" x14ac:dyDescent="0.25">
      <c r="A160" s="36"/>
      <c r="B160" s="36"/>
      <c r="C160" s="37"/>
      <c r="D160" s="27" t="s">
        <v>149</v>
      </c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9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</row>
    <row r="161" spans="1:53" ht="15" x14ac:dyDescent="0.25">
      <c r="A161" s="36"/>
      <c r="B161" s="36"/>
      <c r="C161" s="37"/>
      <c r="D161" s="27" t="s">
        <v>150</v>
      </c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9"/>
      <c r="AA161" s="41">
        <v>10900</v>
      </c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>
        <v>15000</v>
      </c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</row>
    <row r="162" spans="1:53" ht="15" x14ac:dyDescent="0.25">
      <c r="A162" s="36"/>
      <c r="B162" s="36"/>
      <c r="C162" s="37"/>
      <c r="D162" s="27" t="s">
        <v>151</v>
      </c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9"/>
      <c r="AA162" s="41">
        <v>0</v>
      </c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>
        <v>0</v>
      </c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</row>
    <row r="163" spans="1:53" ht="28.5" customHeight="1" x14ac:dyDescent="0.25">
      <c r="A163" s="36"/>
      <c r="B163" s="36"/>
      <c r="C163" s="37"/>
      <c r="D163" s="38" t="s">
        <v>152</v>
      </c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40"/>
      <c r="AA163" s="41">
        <v>640432</v>
      </c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>
        <v>430584</v>
      </c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</row>
    <row r="164" spans="1:53" ht="18.75" customHeight="1" x14ac:dyDescent="0.25">
      <c r="A164" s="36"/>
      <c r="B164" s="36"/>
      <c r="C164" s="37"/>
      <c r="D164" s="38" t="s">
        <v>153</v>
      </c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40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</row>
    <row r="165" spans="1:53" ht="15" x14ac:dyDescent="0.25">
      <c r="A165" s="26"/>
      <c r="B165" s="26"/>
      <c r="C165" s="26"/>
      <c r="D165" s="27" t="s">
        <v>154</v>
      </c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9"/>
      <c r="AA165" s="30">
        <f>SUM(AA155:AM164)</f>
        <v>27134888.869999997</v>
      </c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0">
        <f>SUM(AN155:AZ164)</f>
        <v>27272215.499999996</v>
      </c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</row>
    <row r="166" spans="1:53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</row>
    <row r="167" spans="1:53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</row>
    <row r="168" spans="1:53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</row>
    <row r="169" spans="1:53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</row>
    <row r="170" spans="1:53" x14ac:dyDescent="0.2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</row>
    <row r="171" spans="1:53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</row>
    <row r="173" spans="1:53" x14ac:dyDescent="0.2">
      <c r="A173" s="2" t="s">
        <v>107</v>
      </c>
    </row>
    <row r="175" spans="1:53" s="12" customFormat="1" x14ac:dyDescent="0.2">
      <c r="A175" s="32" t="s">
        <v>59</v>
      </c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19" t="s">
        <v>60</v>
      </c>
      <c r="O175" s="19"/>
      <c r="P175" s="19"/>
      <c r="Q175" s="19"/>
      <c r="R175" s="19" t="s">
        <v>108</v>
      </c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 t="s">
        <v>109</v>
      </c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 t="s">
        <v>110</v>
      </c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</row>
    <row r="176" spans="1:53" s="12" customFormat="1" x14ac:dyDescent="0.2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19"/>
      <c r="O176" s="19"/>
      <c r="P176" s="19"/>
      <c r="Q176" s="19"/>
      <c r="R176" s="25" t="s">
        <v>111</v>
      </c>
      <c r="S176" s="19"/>
      <c r="T176" s="19"/>
      <c r="U176" s="19"/>
      <c r="V176" s="19"/>
      <c r="W176" s="19"/>
      <c r="X176" s="25" t="s">
        <v>112</v>
      </c>
      <c r="Y176" s="19"/>
      <c r="Z176" s="19"/>
      <c r="AA176" s="19"/>
      <c r="AB176" s="19"/>
      <c r="AC176" s="19"/>
      <c r="AD176" s="25" t="s">
        <v>111</v>
      </c>
      <c r="AE176" s="19"/>
      <c r="AF176" s="19"/>
      <c r="AG176" s="19"/>
      <c r="AH176" s="19"/>
      <c r="AI176" s="19"/>
      <c r="AJ176" s="25" t="s">
        <v>112</v>
      </c>
      <c r="AK176" s="19"/>
      <c r="AL176" s="19"/>
      <c r="AM176" s="19"/>
      <c r="AN176" s="19"/>
      <c r="AO176" s="19"/>
      <c r="AP176" s="25" t="s">
        <v>111</v>
      </c>
      <c r="AQ176" s="19"/>
      <c r="AR176" s="19"/>
      <c r="AS176" s="19"/>
      <c r="AT176" s="19"/>
      <c r="AU176" s="19"/>
      <c r="AV176" s="25" t="s">
        <v>112</v>
      </c>
      <c r="AW176" s="19"/>
      <c r="AX176" s="19"/>
      <c r="AY176" s="19"/>
      <c r="AZ176" s="19"/>
      <c r="BA176" s="19"/>
    </row>
    <row r="177" spans="1:53" s="12" customFormat="1" x14ac:dyDescent="0.2">
      <c r="A177" s="19">
        <v>1</v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>
        <v>2</v>
      </c>
      <c r="O177" s="19"/>
      <c r="P177" s="19"/>
      <c r="Q177" s="19"/>
      <c r="R177" s="19">
        <v>3</v>
      </c>
      <c r="S177" s="19"/>
      <c r="T177" s="19"/>
      <c r="U177" s="19"/>
      <c r="V177" s="19"/>
      <c r="W177" s="19"/>
      <c r="X177" s="19">
        <v>4</v>
      </c>
      <c r="Y177" s="19"/>
      <c r="Z177" s="19"/>
      <c r="AA177" s="19"/>
      <c r="AB177" s="19"/>
      <c r="AC177" s="19"/>
      <c r="AD177" s="19">
        <v>5</v>
      </c>
      <c r="AE177" s="19"/>
      <c r="AF177" s="19"/>
      <c r="AG177" s="19"/>
      <c r="AH177" s="19"/>
      <c r="AI177" s="19"/>
      <c r="AJ177" s="19">
        <v>6</v>
      </c>
      <c r="AK177" s="19"/>
      <c r="AL177" s="19"/>
      <c r="AM177" s="19"/>
      <c r="AN177" s="19"/>
      <c r="AO177" s="19"/>
      <c r="AP177" s="19">
        <v>7</v>
      </c>
      <c r="AQ177" s="19"/>
      <c r="AR177" s="19"/>
      <c r="AS177" s="19"/>
      <c r="AT177" s="19"/>
      <c r="AU177" s="19"/>
      <c r="AV177" s="19">
        <v>8</v>
      </c>
      <c r="AW177" s="19"/>
      <c r="AX177" s="19"/>
      <c r="AY177" s="19"/>
      <c r="AZ177" s="19"/>
      <c r="BA177" s="19"/>
    </row>
    <row r="178" spans="1:53" s="12" customFormat="1" x14ac:dyDescent="0.2">
      <c r="A178" s="22" t="s">
        <v>113</v>
      </c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4"/>
      <c r="N178" s="19" t="s">
        <v>66</v>
      </c>
      <c r="O178" s="19"/>
      <c r="P178" s="19"/>
      <c r="Q178" s="19"/>
      <c r="R178" s="19">
        <v>0</v>
      </c>
      <c r="S178" s="19"/>
      <c r="T178" s="19"/>
      <c r="U178" s="19"/>
      <c r="V178" s="19"/>
      <c r="W178" s="19"/>
      <c r="X178" s="19">
        <v>0</v>
      </c>
      <c r="Y178" s="19"/>
      <c r="Z178" s="19"/>
      <c r="AA178" s="19"/>
      <c r="AB178" s="19"/>
      <c r="AC178" s="19"/>
      <c r="AD178" s="19">
        <v>0</v>
      </c>
      <c r="AE178" s="19"/>
      <c r="AF178" s="19"/>
      <c r="AG178" s="19"/>
      <c r="AH178" s="19"/>
      <c r="AI178" s="19"/>
      <c r="AJ178" s="19">
        <v>0</v>
      </c>
      <c r="AK178" s="19"/>
      <c r="AL178" s="19"/>
      <c r="AM178" s="19"/>
      <c r="AN178" s="19"/>
      <c r="AO178" s="19"/>
      <c r="AP178" s="19">
        <v>0</v>
      </c>
      <c r="AQ178" s="19"/>
      <c r="AR178" s="19"/>
      <c r="AS178" s="19"/>
      <c r="AT178" s="19"/>
      <c r="AU178" s="19"/>
      <c r="AV178" s="19">
        <v>0</v>
      </c>
      <c r="AW178" s="19"/>
      <c r="AX178" s="19"/>
      <c r="AY178" s="19"/>
      <c r="AZ178" s="19"/>
      <c r="BA178" s="19"/>
    </row>
    <row r="179" spans="1:53" s="12" customFormat="1" x14ac:dyDescent="0.2">
      <c r="A179" s="20" t="s">
        <v>114</v>
      </c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19" t="s">
        <v>66</v>
      </c>
      <c r="O179" s="19"/>
      <c r="P179" s="19"/>
      <c r="Q179" s="19"/>
      <c r="R179" s="19">
        <v>0</v>
      </c>
      <c r="S179" s="19"/>
      <c r="T179" s="19"/>
      <c r="U179" s="19"/>
      <c r="V179" s="19"/>
      <c r="W179" s="19"/>
      <c r="X179" s="19">
        <v>0</v>
      </c>
      <c r="Y179" s="19"/>
      <c r="Z179" s="19"/>
      <c r="AA179" s="19"/>
      <c r="AB179" s="19"/>
      <c r="AC179" s="19"/>
      <c r="AD179" s="19">
        <v>0</v>
      </c>
      <c r="AE179" s="19"/>
      <c r="AF179" s="19"/>
      <c r="AG179" s="19"/>
      <c r="AH179" s="19"/>
      <c r="AI179" s="19"/>
      <c r="AJ179" s="19">
        <v>0</v>
      </c>
      <c r="AK179" s="19"/>
      <c r="AL179" s="19"/>
      <c r="AM179" s="19"/>
      <c r="AN179" s="19"/>
      <c r="AO179" s="19"/>
      <c r="AP179" s="19">
        <v>0</v>
      </c>
      <c r="AQ179" s="19"/>
      <c r="AR179" s="19"/>
      <c r="AS179" s="19"/>
      <c r="AT179" s="19"/>
      <c r="AU179" s="19"/>
      <c r="AV179" s="19">
        <v>0</v>
      </c>
      <c r="AW179" s="19"/>
      <c r="AX179" s="19"/>
      <c r="AY179" s="19"/>
      <c r="AZ179" s="19"/>
      <c r="BA179" s="19"/>
    </row>
    <row r="180" spans="1:53" s="12" customFormat="1" x14ac:dyDescent="0.2">
      <c r="A180" s="20" t="s">
        <v>115</v>
      </c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19" t="s">
        <v>66</v>
      </c>
      <c r="O180" s="19"/>
      <c r="P180" s="19"/>
      <c r="Q180" s="19"/>
      <c r="R180" s="19">
        <v>0</v>
      </c>
      <c r="S180" s="19"/>
      <c r="T180" s="19"/>
      <c r="U180" s="19"/>
      <c r="V180" s="19"/>
      <c r="W180" s="19"/>
      <c r="X180" s="19">
        <v>0</v>
      </c>
      <c r="Y180" s="19"/>
      <c r="Z180" s="19"/>
      <c r="AA180" s="19"/>
      <c r="AB180" s="19"/>
      <c r="AC180" s="19"/>
      <c r="AD180" s="19">
        <v>0</v>
      </c>
      <c r="AE180" s="19"/>
      <c r="AF180" s="19"/>
      <c r="AG180" s="19"/>
      <c r="AH180" s="19"/>
      <c r="AI180" s="19"/>
      <c r="AJ180" s="19">
        <v>0</v>
      </c>
      <c r="AK180" s="19"/>
      <c r="AL180" s="19"/>
      <c r="AM180" s="19"/>
      <c r="AN180" s="19"/>
      <c r="AO180" s="19"/>
      <c r="AP180" s="19">
        <v>0</v>
      </c>
      <c r="AQ180" s="19"/>
      <c r="AR180" s="19"/>
      <c r="AS180" s="19"/>
      <c r="AT180" s="19"/>
      <c r="AU180" s="19"/>
      <c r="AV180" s="19">
        <v>0</v>
      </c>
      <c r="AW180" s="19"/>
      <c r="AX180" s="19"/>
      <c r="AY180" s="19"/>
      <c r="AZ180" s="19"/>
      <c r="BA180" s="19"/>
    </row>
    <row r="181" spans="1:53" s="12" customFormat="1" x14ac:dyDescent="0.2">
      <c r="A181" s="20" t="s">
        <v>116</v>
      </c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19" t="s">
        <v>66</v>
      </c>
      <c r="O181" s="19"/>
      <c r="P181" s="19"/>
      <c r="Q181" s="19"/>
      <c r="R181" s="19">
        <v>0</v>
      </c>
      <c r="S181" s="19"/>
      <c r="T181" s="19"/>
      <c r="U181" s="19"/>
      <c r="V181" s="19"/>
      <c r="W181" s="19"/>
      <c r="X181" s="19">
        <v>0</v>
      </c>
      <c r="Y181" s="19"/>
      <c r="Z181" s="19"/>
      <c r="AA181" s="19"/>
      <c r="AB181" s="19"/>
      <c r="AC181" s="19"/>
      <c r="AD181" s="19">
        <v>0</v>
      </c>
      <c r="AE181" s="19"/>
      <c r="AF181" s="19"/>
      <c r="AG181" s="19"/>
      <c r="AH181" s="19"/>
      <c r="AI181" s="19"/>
      <c r="AJ181" s="19">
        <v>0</v>
      </c>
      <c r="AK181" s="19"/>
      <c r="AL181" s="19"/>
      <c r="AM181" s="19"/>
      <c r="AN181" s="19"/>
      <c r="AO181" s="19"/>
      <c r="AP181" s="19">
        <v>0</v>
      </c>
      <c r="AQ181" s="19"/>
      <c r="AR181" s="19"/>
      <c r="AS181" s="19"/>
      <c r="AT181" s="19"/>
      <c r="AU181" s="19"/>
      <c r="AV181" s="19">
        <v>0</v>
      </c>
      <c r="AW181" s="19"/>
      <c r="AX181" s="19"/>
      <c r="AY181" s="19"/>
      <c r="AZ181" s="19"/>
      <c r="BA181" s="19"/>
    </row>
    <row r="182" spans="1:53" s="12" customFormat="1" x14ac:dyDescent="0.2">
      <c r="A182" s="20" t="s">
        <v>117</v>
      </c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19" t="s">
        <v>66</v>
      </c>
      <c r="O182" s="19"/>
      <c r="P182" s="19"/>
      <c r="Q182" s="19"/>
      <c r="R182" s="19">
        <v>0</v>
      </c>
      <c r="S182" s="19"/>
      <c r="T182" s="19"/>
      <c r="U182" s="19"/>
      <c r="V182" s="19"/>
      <c r="W182" s="19"/>
      <c r="X182" s="19">
        <v>0</v>
      </c>
      <c r="Y182" s="19"/>
      <c r="Z182" s="19"/>
      <c r="AA182" s="19"/>
      <c r="AB182" s="19"/>
      <c r="AC182" s="19"/>
      <c r="AD182" s="19">
        <v>0</v>
      </c>
      <c r="AE182" s="19"/>
      <c r="AF182" s="19"/>
      <c r="AG182" s="19"/>
      <c r="AH182" s="19"/>
      <c r="AI182" s="19"/>
      <c r="AJ182" s="19">
        <v>0</v>
      </c>
      <c r="AK182" s="19"/>
      <c r="AL182" s="19"/>
      <c r="AM182" s="19"/>
      <c r="AN182" s="19"/>
      <c r="AO182" s="19"/>
      <c r="AP182" s="19">
        <v>0</v>
      </c>
      <c r="AQ182" s="19"/>
      <c r="AR182" s="19"/>
      <c r="AS182" s="19"/>
      <c r="AT182" s="19"/>
      <c r="AU182" s="19"/>
      <c r="AV182" s="19">
        <v>0</v>
      </c>
      <c r="AW182" s="19"/>
      <c r="AX182" s="19"/>
      <c r="AY182" s="19"/>
      <c r="AZ182" s="19"/>
      <c r="BA182" s="19"/>
    </row>
    <row r="183" spans="1:53" s="12" customFormat="1" x14ac:dyDescent="0.2">
      <c r="A183" s="20" t="s">
        <v>118</v>
      </c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19" t="s">
        <v>66</v>
      </c>
      <c r="O183" s="19"/>
      <c r="P183" s="19"/>
      <c r="Q183" s="19"/>
      <c r="R183" s="19">
        <v>0</v>
      </c>
      <c r="S183" s="19"/>
      <c r="T183" s="19"/>
      <c r="U183" s="19"/>
      <c r="V183" s="19"/>
      <c r="W183" s="19"/>
      <c r="X183" s="19">
        <v>0</v>
      </c>
      <c r="Y183" s="19"/>
      <c r="Z183" s="19"/>
      <c r="AA183" s="19"/>
      <c r="AB183" s="19"/>
      <c r="AC183" s="19"/>
      <c r="AD183" s="19">
        <v>0</v>
      </c>
      <c r="AE183" s="19"/>
      <c r="AF183" s="19"/>
      <c r="AG183" s="19"/>
      <c r="AH183" s="19"/>
      <c r="AI183" s="19"/>
      <c r="AJ183" s="19">
        <v>0</v>
      </c>
      <c r="AK183" s="19"/>
      <c r="AL183" s="19"/>
      <c r="AM183" s="19"/>
      <c r="AN183" s="19"/>
      <c r="AO183" s="19"/>
      <c r="AP183" s="19">
        <v>0</v>
      </c>
      <c r="AQ183" s="19"/>
      <c r="AR183" s="19"/>
      <c r="AS183" s="19"/>
      <c r="AT183" s="19"/>
      <c r="AU183" s="19"/>
      <c r="AV183" s="19">
        <v>0</v>
      </c>
      <c r="AW183" s="19"/>
      <c r="AX183" s="19"/>
      <c r="AY183" s="19"/>
      <c r="AZ183" s="19"/>
      <c r="BA183" s="19"/>
    </row>
    <row r="184" spans="1:53" s="12" customFormat="1" x14ac:dyDescent="0.2">
      <c r="A184" s="20" t="s">
        <v>119</v>
      </c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19" t="s">
        <v>120</v>
      </c>
      <c r="O184" s="19"/>
      <c r="P184" s="19"/>
      <c r="Q184" s="19"/>
      <c r="R184" s="19">
        <v>0</v>
      </c>
      <c r="S184" s="19"/>
      <c r="T184" s="19"/>
      <c r="U184" s="19"/>
      <c r="V184" s="19"/>
      <c r="W184" s="19"/>
      <c r="X184" s="19">
        <v>0</v>
      </c>
      <c r="Y184" s="19"/>
      <c r="Z184" s="19"/>
      <c r="AA184" s="19"/>
      <c r="AB184" s="19"/>
      <c r="AC184" s="19"/>
      <c r="AD184" s="19">
        <v>0</v>
      </c>
      <c r="AE184" s="19"/>
      <c r="AF184" s="19"/>
      <c r="AG184" s="19"/>
      <c r="AH184" s="19"/>
      <c r="AI184" s="19"/>
      <c r="AJ184" s="19">
        <v>0</v>
      </c>
      <c r="AK184" s="19"/>
      <c r="AL184" s="19"/>
      <c r="AM184" s="19"/>
      <c r="AN184" s="19"/>
      <c r="AO184" s="19"/>
      <c r="AP184" s="19">
        <v>0</v>
      </c>
      <c r="AQ184" s="19"/>
      <c r="AR184" s="19"/>
      <c r="AS184" s="19"/>
      <c r="AT184" s="19"/>
      <c r="AU184" s="19"/>
      <c r="AV184" s="19">
        <v>0</v>
      </c>
      <c r="AW184" s="19"/>
      <c r="AX184" s="19"/>
      <c r="AY184" s="19"/>
      <c r="AZ184" s="19"/>
      <c r="BA184" s="19"/>
    </row>
    <row r="185" spans="1:53" s="12" customFormat="1" x14ac:dyDescent="0.2">
      <c r="A185" s="20" t="s">
        <v>114</v>
      </c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19" t="s">
        <v>120</v>
      </c>
      <c r="O185" s="19"/>
      <c r="P185" s="19"/>
      <c r="Q185" s="19"/>
      <c r="R185" s="19">
        <v>0</v>
      </c>
      <c r="S185" s="19"/>
      <c r="T185" s="19"/>
      <c r="U185" s="19"/>
      <c r="V185" s="19"/>
      <c r="W185" s="19"/>
      <c r="X185" s="19">
        <v>0</v>
      </c>
      <c r="Y185" s="19"/>
      <c r="Z185" s="19"/>
      <c r="AA185" s="19"/>
      <c r="AB185" s="19"/>
      <c r="AC185" s="19"/>
      <c r="AD185" s="19">
        <v>0</v>
      </c>
      <c r="AE185" s="19"/>
      <c r="AF185" s="19"/>
      <c r="AG185" s="19"/>
      <c r="AH185" s="19"/>
      <c r="AI185" s="19"/>
      <c r="AJ185" s="19">
        <v>0</v>
      </c>
      <c r="AK185" s="19"/>
      <c r="AL185" s="19"/>
      <c r="AM185" s="19"/>
      <c r="AN185" s="19"/>
      <c r="AO185" s="19"/>
      <c r="AP185" s="19">
        <v>0</v>
      </c>
      <c r="AQ185" s="19"/>
      <c r="AR185" s="19"/>
      <c r="AS185" s="19"/>
      <c r="AT185" s="19"/>
      <c r="AU185" s="19"/>
      <c r="AV185" s="19">
        <v>0</v>
      </c>
      <c r="AW185" s="19"/>
      <c r="AX185" s="19"/>
      <c r="AY185" s="19"/>
      <c r="AZ185" s="19"/>
      <c r="BA185" s="19"/>
    </row>
    <row r="186" spans="1:53" s="12" customFormat="1" x14ac:dyDescent="0.2">
      <c r="A186" s="20" t="s">
        <v>115</v>
      </c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19" t="s">
        <v>120</v>
      </c>
      <c r="O186" s="19"/>
      <c r="P186" s="19"/>
      <c r="Q186" s="19"/>
      <c r="R186" s="19">
        <v>0</v>
      </c>
      <c r="S186" s="19"/>
      <c r="T186" s="19"/>
      <c r="U186" s="19"/>
      <c r="V186" s="19"/>
      <c r="W186" s="19"/>
      <c r="X186" s="19">
        <v>0</v>
      </c>
      <c r="Y186" s="19"/>
      <c r="Z186" s="19"/>
      <c r="AA186" s="19"/>
      <c r="AB186" s="19"/>
      <c r="AC186" s="19"/>
      <c r="AD186" s="19">
        <v>0</v>
      </c>
      <c r="AE186" s="19"/>
      <c r="AF186" s="19"/>
      <c r="AG186" s="19"/>
      <c r="AH186" s="19"/>
      <c r="AI186" s="19"/>
      <c r="AJ186" s="19">
        <v>0</v>
      </c>
      <c r="AK186" s="19"/>
      <c r="AL186" s="19"/>
      <c r="AM186" s="19"/>
      <c r="AN186" s="19"/>
      <c r="AO186" s="19"/>
      <c r="AP186" s="19">
        <v>0</v>
      </c>
      <c r="AQ186" s="19"/>
      <c r="AR186" s="19"/>
      <c r="AS186" s="19"/>
      <c r="AT186" s="19"/>
      <c r="AU186" s="19"/>
      <c r="AV186" s="19">
        <v>0</v>
      </c>
      <c r="AW186" s="19"/>
      <c r="AX186" s="19"/>
      <c r="AY186" s="19"/>
      <c r="AZ186" s="19"/>
      <c r="BA186" s="19"/>
    </row>
    <row r="187" spans="1:53" s="12" customFormat="1" x14ac:dyDescent="0.2">
      <c r="A187" s="20" t="s">
        <v>121</v>
      </c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19" t="s">
        <v>122</v>
      </c>
      <c r="O187" s="19"/>
      <c r="P187" s="19"/>
      <c r="Q187" s="19"/>
      <c r="R187" s="19">
        <v>0</v>
      </c>
      <c r="S187" s="19"/>
      <c r="T187" s="19"/>
      <c r="U187" s="19"/>
      <c r="V187" s="19"/>
      <c r="W187" s="19"/>
      <c r="X187" s="19">
        <v>0</v>
      </c>
      <c r="Y187" s="19"/>
      <c r="Z187" s="19"/>
      <c r="AA187" s="19"/>
      <c r="AB187" s="19"/>
      <c r="AC187" s="19"/>
      <c r="AD187" s="19">
        <v>0</v>
      </c>
      <c r="AE187" s="19"/>
      <c r="AF187" s="19"/>
      <c r="AG187" s="19"/>
      <c r="AH187" s="19"/>
      <c r="AI187" s="19"/>
      <c r="AJ187" s="19">
        <v>0</v>
      </c>
      <c r="AK187" s="19"/>
      <c r="AL187" s="19"/>
      <c r="AM187" s="19"/>
      <c r="AN187" s="19"/>
      <c r="AO187" s="19"/>
      <c r="AP187" s="19">
        <v>0</v>
      </c>
      <c r="AQ187" s="19"/>
      <c r="AR187" s="19"/>
      <c r="AS187" s="19"/>
      <c r="AT187" s="19"/>
      <c r="AU187" s="19"/>
      <c r="AV187" s="19">
        <v>0</v>
      </c>
      <c r="AW187" s="19"/>
      <c r="AX187" s="19"/>
      <c r="AY187" s="19"/>
      <c r="AZ187" s="19"/>
      <c r="BA187" s="19"/>
    </row>
    <row r="188" spans="1:53" s="12" customFormat="1" x14ac:dyDescent="0.2">
      <c r="A188" s="20" t="s">
        <v>114</v>
      </c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19" t="s">
        <v>122</v>
      </c>
      <c r="O188" s="19"/>
      <c r="P188" s="19"/>
      <c r="Q188" s="19"/>
      <c r="R188" s="19">
        <v>0</v>
      </c>
      <c r="S188" s="19"/>
      <c r="T188" s="19"/>
      <c r="U188" s="19"/>
      <c r="V188" s="19"/>
      <c r="W188" s="19"/>
      <c r="X188" s="19">
        <v>0</v>
      </c>
      <c r="Y188" s="19"/>
      <c r="Z188" s="19"/>
      <c r="AA188" s="19"/>
      <c r="AB188" s="19"/>
      <c r="AC188" s="19"/>
      <c r="AD188" s="19">
        <v>0</v>
      </c>
      <c r="AE188" s="19"/>
      <c r="AF188" s="19"/>
      <c r="AG188" s="19"/>
      <c r="AH188" s="19"/>
      <c r="AI188" s="19"/>
      <c r="AJ188" s="19">
        <v>0</v>
      </c>
      <c r="AK188" s="19"/>
      <c r="AL188" s="19"/>
      <c r="AM188" s="19"/>
      <c r="AN188" s="19"/>
      <c r="AO188" s="19"/>
      <c r="AP188" s="19">
        <v>0</v>
      </c>
      <c r="AQ188" s="19"/>
      <c r="AR188" s="19"/>
      <c r="AS188" s="19"/>
      <c r="AT188" s="19"/>
      <c r="AU188" s="19"/>
      <c r="AV188" s="19">
        <v>0</v>
      </c>
      <c r="AW188" s="19"/>
      <c r="AX188" s="19"/>
      <c r="AY188" s="19"/>
      <c r="AZ188" s="19"/>
      <c r="BA188" s="19"/>
    </row>
    <row r="189" spans="1:53" s="12" customFormat="1" x14ac:dyDescent="0.2">
      <c r="A189" s="20" t="s">
        <v>115</v>
      </c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19" t="s">
        <v>122</v>
      </c>
      <c r="O189" s="19"/>
      <c r="P189" s="19"/>
      <c r="Q189" s="19"/>
      <c r="R189" s="19">
        <v>0</v>
      </c>
      <c r="S189" s="19"/>
      <c r="T189" s="19"/>
      <c r="U189" s="19"/>
      <c r="V189" s="19"/>
      <c r="W189" s="19"/>
      <c r="X189" s="19">
        <v>0</v>
      </c>
      <c r="Y189" s="19"/>
      <c r="Z189" s="19"/>
      <c r="AA189" s="19"/>
      <c r="AB189" s="19"/>
      <c r="AC189" s="19"/>
      <c r="AD189" s="19">
        <v>0</v>
      </c>
      <c r="AE189" s="19"/>
      <c r="AF189" s="19"/>
      <c r="AG189" s="19"/>
      <c r="AH189" s="19"/>
      <c r="AI189" s="19"/>
      <c r="AJ189" s="19">
        <v>0</v>
      </c>
      <c r="AK189" s="19"/>
      <c r="AL189" s="19"/>
      <c r="AM189" s="19"/>
      <c r="AN189" s="19"/>
      <c r="AO189" s="19"/>
      <c r="AP189" s="19">
        <v>0</v>
      </c>
      <c r="AQ189" s="19"/>
      <c r="AR189" s="19"/>
      <c r="AS189" s="19"/>
      <c r="AT189" s="19"/>
      <c r="AU189" s="19"/>
      <c r="AV189" s="19">
        <v>0</v>
      </c>
      <c r="AW189" s="19"/>
      <c r="AX189" s="19"/>
      <c r="AY189" s="19"/>
      <c r="AZ189" s="19"/>
      <c r="BA189" s="19"/>
    </row>
    <row r="190" spans="1:53" s="12" customFormat="1" x14ac:dyDescent="0.2"/>
    <row r="191" spans="1:53" x14ac:dyDescent="0.2">
      <c r="A191" s="2" t="s">
        <v>140</v>
      </c>
    </row>
    <row r="193" spans="1:1" x14ac:dyDescent="0.2">
      <c r="A193" s="2" t="s">
        <v>141</v>
      </c>
    </row>
  </sheetData>
  <mergeCells count="507">
    <mergeCell ref="A2:BA2"/>
    <mergeCell ref="A3:BA3"/>
    <mergeCell ref="A4:BA4"/>
    <mergeCell ref="A5:BA5"/>
    <mergeCell ref="P7:BA7"/>
    <mergeCell ref="L10:BA10"/>
    <mergeCell ref="A16:AF16"/>
    <mergeCell ref="AG16:AT17"/>
    <mergeCell ref="AU16:BA17"/>
    <mergeCell ref="A17:N17"/>
    <mergeCell ref="O17:AF17"/>
    <mergeCell ref="A18:N18"/>
    <mergeCell ref="O18:AF18"/>
    <mergeCell ref="AG18:AT18"/>
    <mergeCell ref="AU18:BA18"/>
    <mergeCell ref="A29:AF29"/>
    <mergeCell ref="AG29:AT29"/>
    <mergeCell ref="AU29:BA29"/>
    <mergeCell ref="A30:AF30"/>
    <mergeCell ref="AG30:AT30"/>
    <mergeCell ref="AU30:BA30"/>
    <mergeCell ref="AG19:AT23"/>
    <mergeCell ref="AU19:BA23"/>
    <mergeCell ref="A20:AF23"/>
    <mergeCell ref="A24:BA24"/>
    <mergeCell ref="A25:AF25"/>
    <mergeCell ref="AG25:AT25"/>
    <mergeCell ref="AU25:BA25"/>
    <mergeCell ref="A37:N37"/>
    <mergeCell ref="O37:AF37"/>
    <mergeCell ref="AG37:AT37"/>
    <mergeCell ref="AU37:BA37"/>
    <mergeCell ref="A38:N38"/>
    <mergeCell ref="O38:AF38"/>
    <mergeCell ref="AG38:AT38"/>
    <mergeCell ref="AU38:BA38"/>
    <mergeCell ref="A31:AF31"/>
    <mergeCell ref="AG31:AT31"/>
    <mergeCell ref="AU31:BA31"/>
    <mergeCell ref="A35:AF35"/>
    <mergeCell ref="AG35:AT36"/>
    <mergeCell ref="AU35:BA36"/>
    <mergeCell ref="A36:N36"/>
    <mergeCell ref="O36:AF36"/>
    <mergeCell ref="A44:N44"/>
    <mergeCell ref="O44:T44"/>
    <mergeCell ref="U44:Z44"/>
    <mergeCell ref="AA44:AJ44"/>
    <mergeCell ref="AK44:AT44"/>
    <mergeCell ref="AU44:BA44"/>
    <mergeCell ref="A42:N43"/>
    <mergeCell ref="O42:Z42"/>
    <mergeCell ref="AA42:AT42"/>
    <mergeCell ref="AU42:BA43"/>
    <mergeCell ref="O43:T43"/>
    <mergeCell ref="U43:Z43"/>
    <mergeCell ref="AA43:AJ43"/>
    <mergeCell ref="AK43:AT43"/>
    <mergeCell ref="A46:N46"/>
    <mergeCell ref="O46:T46"/>
    <mergeCell ref="U46:Z46"/>
    <mergeCell ref="AA46:AJ46"/>
    <mergeCell ref="AK46:AT46"/>
    <mergeCell ref="AU46:BA46"/>
    <mergeCell ref="A45:N45"/>
    <mergeCell ref="O45:T45"/>
    <mergeCell ref="U45:Z45"/>
    <mergeCell ref="AA45:AJ45"/>
    <mergeCell ref="AK45:AT45"/>
    <mergeCell ref="AU45:BA45"/>
    <mergeCell ref="A57:M57"/>
    <mergeCell ref="N57:Z57"/>
    <mergeCell ref="AA57:AM57"/>
    <mergeCell ref="AN57:AZ57"/>
    <mergeCell ref="A61:Z61"/>
    <mergeCell ref="AA61:AM61"/>
    <mergeCell ref="AN61:AZ61"/>
    <mergeCell ref="A54:AZ54"/>
    <mergeCell ref="A55:Z55"/>
    <mergeCell ref="AA55:AZ55"/>
    <mergeCell ref="A56:M56"/>
    <mergeCell ref="N56:Z56"/>
    <mergeCell ref="AA56:AM56"/>
    <mergeCell ref="AN56:AZ56"/>
    <mergeCell ref="A62:Z62"/>
    <mergeCell ref="AA62:AM62"/>
    <mergeCell ref="AN62:AZ62"/>
    <mergeCell ref="A68:BA68"/>
    <mergeCell ref="A77:B78"/>
    <mergeCell ref="C77:Q78"/>
    <mergeCell ref="R77:V78"/>
    <mergeCell ref="W77:AT77"/>
    <mergeCell ref="AU77:AZ78"/>
    <mergeCell ref="W78:AB78"/>
    <mergeCell ref="AC78:AH78"/>
    <mergeCell ref="AI78:AN78"/>
    <mergeCell ref="AO78:AT78"/>
    <mergeCell ref="A79:B79"/>
    <mergeCell ref="C79:Q79"/>
    <mergeCell ref="R79:V79"/>
    <mergeCell ref="W79:AB79"/>
    <mergeCell ref="AC79:AH79"/>
    <mergeCell ref="AI79:AN79"/>
    <mergeCell ref="AO79:AT79"/>
    <mergeCell ref="AU79:AZ79"/>
    <mergeCell ref="A80:B80"/>
    <mergeCell ref="C80:Q80"/>
    <mergeCell ref="R80:V80"/>
    <mergeCell ref="W80:AB80"/>
    <mergeCell ref="AC80:AH80"/>
    <mergeCell ref="AI80:AN80"/>
    <mergeCell ref="AO80:AT80"/>
    <mergeCell ref="AU80:AZ80"/>
    <mergeCell ref="AO81:AT81"/>
    <mergeCell ref="AU81:AZ81"/>
    <mergeCell ref="A82:AZ82"/>
    <mergeCell ref="A83:Q83"/>
    <mergeCell ref="R83:V83"/>
    <mergeCell ref="W83:AB83"/>
    <mergeCell ref="AC83:AH83"/>
    <mergeCell ref="AI83:AN83"/>
    <mergeCell ref="AO83:AT83"/>
    <mergeCell ref="AU83:AZ83"/>
    <mergeCell ref="A81:B81"/>
    <mergeCell ref="C81:Q81"/>
    <mergeCell ref="R81:V81"/>
    <mergeCell ref="W81:AB81"/>
    <mergeCell ref="AC81:AH81"/>
    <mergeCell ref="AI81:AN81"/>
    <mergeCell ref="A86:AZ86"/>
    <mergeCell ref="A87:Q87"/>
    <mergeCell ref="R87:V87"/>
    <mergeCell ref="W87:AB87"/>
    <mergeCell ref="AC87:AH87"/>
    <mergeCell ref="AI87:AN87"/>
    <mergeCell ref="AO87:AT87"/>
    <mergeCell ref="AU87:AZ87"/>
    <mergeCell ref="AU84:AZ84"/>
    <mergeCell ref="A85:B85"/>
    <mergeCell ref="C85:Q85"/>
    <mergeCell ref="R85:V85"/>
    <mergeCell ref="W85:AB85"/>
    <mergeCell ref="AC85:AH85"/>
    <mergeCell ref="AI85:AN85"/>
    <mergeCell ref="AO85:AT85"/>
    <mergeCell ref="AU85:AZ85"/>
    <mergeCell ref="A84:Q84"/>
    <mergeCell ref="R84:V84"/>
    <mergeCell ref="W84:AB84"/>
    <mergeCell ref="AC84:AH84"/>
    <mergeCell ref="AI84:AN84"/>
    <mergeCell ref="AO84:AT84"/>
    <mergeCell ref="AO88:AT88"/>
    <mergeCell ref="AU88:AZ88"/>
    <mergeCell ref="A89:AZ89"/>
    <mergeCell ref="A90:Q90"/>
    <mergeCell ref="R90:V90"/>
    <mergeCell ref="W90:AB90"/>
    <mergeCell ref="AC90:AH90"/>
    <mergeCell ref="AI90:AN90"/>
    <mergeCell ref="AO90:AT90"/>
    <mergeCell ref="AU90:AZ90"/>
    <mergeCell ref="A88:B88"/>
    <mergeCell ref="C88:Q88"/>
    <mergeCell ref="R88:V88"/>
    <mergeCell ref="W88:AB88"/>
    <mergeCell ref="AC88:AH88"/>
    <mergeCell ref="AI88:AN88"/>
    <mergeCell ref="AO91:AT91"/>
    <mergeCell ref="AU91:AZ91"/>
    <mergeCell ref="A95:AF95"/>
    <mergeCell ref="AG95:AZ95"/>
    <mergeCell ref="A96:AF96"/>
    <mergeCell ref="AG96:AP96"/>
    <mergeCell ref="AQ96:AZ96"/>
    <mergeCell ref="A91:B91"/>
    <mergeCell ref="C91:Q91"/>
    <mergeCell ref="R91:V91"/>
    <mergeCell ref="W91:AB91"/>
    <mergeCell ref="AC91:AH91"/>
    <mergeCell ref="AI91:AN91"/>
    <mergeCell ref="A97:AF97"/>
    <mergeCell ref="AG97:AP97"/>
    <mergeCell ref="AQ97:AZ97"/>
    <mergeCell ref="A102:E104"/>
    <mergeCell ref="F102:AC102"/>
    <mergeCell ref="AD102:AS102"/>
    <mergeCell ref="AT102:BA103"/>
    <mergeCell ref="F103:M103"/>
    <mergeCell ref="N103:U103"/>
    <mergeCell ref="V103:AC103"/>
    <mergeCell ref="AD103:AK103"/>
    <mergeCell ref="AL103:AS103"/>
    <mergeCell ref="F104:I104"/>
    <mergeCell ref="J104:M104"/>
    <mergeCell ref="N104:Q104"/>
    <mergeCell ref="R104:U104"/>
    <mergeCell ref="V104:Y104"/>
    <mergeCell ref="Z104:AC104"/>
    <mergeCell ref="AD104:AG104"/>
    <mergeCell ref="AH104:AK104"/>
    <mergeCell ref="AL104:AO104"/>
    <mergeCell ref="AP104:AS104"/>
    <mergeCell ref="AT104:AW104"/>
    <mergeCell ref="AX104:BA104"/>
    <mergeCell ref="A105:E105"/>
    <mergeCell ref="F105:I105"/>
    <mergeCell ref="J105:M105"/>
    <mergeCell ref="N105:Q105"/>
    <mergeCell ref="R105:U105"/>
    <mergeCell ref="V105:Y105"/>
    <mergeCell ref="AX105:BA105"/>
    <mergeCell ref="A106:E106"/>
    <mergeCell ref="F106:I106"/>
    <mergeCell ref="J106:M106"/>
    <mergeCell ref="N106:Q106"/>
    <mergeCell ref="R106:U106"/>
    <mergeCell ref="V106:Y106"/>
    <mergeCell ref="Z106:AC106"/>
    <mergeCell ref="AD106:AG106"/>
    <mergeCell ref="AH106:AK106"/>
    <mergeCell ref="Z105:AC105"/>
    <mergeCell ref="AD105:AG105"/>
    <mergeCell ref="AH105:AK105"/>
    <mergeCell ref="AL105:AO105"/>
    <mergeCell ref="AP105:AS105"/>
    <mergeCell ref="AT105:AW105"/>
    <mergeCell ref="A111:D111"/>
    <mergeCell ref="E111:AI111"/>
    <mergeCell ref="AJ111:BA111"/>
    <mergeCell ref="A112:D112"/>
    <mergeCell ref="E112:AI112"/>
    <mergeCell ref="AJ112:BA112"/>
    <mergeCell ref="AL106:AO106"/>
    <mergeCell ref="AP106:AS106"/>
    <mergeCell ref="AT106:AW106"/>
    <mergeCell ref="AX106:BA106"/>
    <mergeCell ref="A110:D110"/>
    <mergeCell ref="E110:AI110"/>
    <mergeCell ref="AJ110:BA110"/>
    <mergeCell ref="A117:B117"/>
    <mergeCell ref="C117:T117"/>
    <mergeCell ref="U117:AC117"/>
    <mergeCell ref="AD117:AL117"/>
    <mergeCell ref="AM117:AR117"/>
    <mergeCell ref="AS117:BA117"/>
    <mergeCell ref="A116:B116"/>
    <mergeCell ref="C116:T116"/>
    <mergeCell ref="U116:AC116"/>
    <mergeCell ref="AD116:AL116"/>
    <mergeCell ref="AM116:AR116"/>
    <mergeCell ref="AS116:BA116"/>
    <mergeCell ref="AD120:AL120"/>
    <mergeCell ref="AM120:AR120"/>
    <mergeCell ref="U121:AC121"/>
    <mergeCell ref="AD121:AL121"/>
    <mergeCell ref="AM121:AR121"/>
    <mergeCell ref="U122:AC122"/>
    <mergeCell ref="AD122:AL122"/>
    <mergeCell ref="AM122:AR122"/>
    <mergeCell ref="A118:B118"/>
    <mergeCell ref="U118:AC118"/>
    <mergeCell ref="AD118:AL118"/>
    <mergeCell ref="AM118:AR118"/>
    <mergeCell ref="A119:B119"/>
    <mergeCell ref="U119:AC119"/>
    <mergeCell ref="AD119:AL119"/>
    <mergeCell ref="AM119:AR119"/>
    <mergeCell ref="U120:AC120"/>
    <mergeCell ref="A125:B125"/>
    <mergeCell ref="U125:AC125"/>
    <mergeCell ref="AD125:AL125"/>
    <mergeCell ref="AM125:AR125"/>
    <mergeCell ref="U126:AC126"/>
    <mergeCell ref="AD126:AL126"/>
    <mergeCell ref="AM126:AR126"/>
    <mergeCell ref="U123:AC123"/>
    <mergeCell ref="AD123:AL123"/>
    <mergeCell ref="AM123:AR123"/>
    <mergeCell ref="U124:AC124"/>
    <mergeCell ref="AD124:AL124"/>
    <mergeCell ref="AM124:AR124"/>
    <mergeCell ref="U129:AC129"/>
    <mergeCell ref="AD129:AL129"/>
    <mergeCell ref="AM129:AR129"/>
    <mergeCell ref="U130:AC130"/>
    <mergeCell ref="AD130:AL130"/>
    <mergeCell ref="AM130:AR130"/>
    <mergeCell ref="U127:AC127"/>
    <mergeCell ref="AD127:AL127"/>
    <mergeCell ref="AM127:AR127"/>
    <mergeCell ref="U128:AC128"/>
    <mergeCell ref="AD128:AL128"/>
    <mergeCell ref="AM128:AR128"/>
    <mergeCell ref="A133:B133"/>
    <mergeCell ref="C133:T133"/>
    <mergeCell ref="U133:AC133"/>
    <mergeCell ref="AD133:AL133"/>
    <mergeCell ref="AM133:AR133"/>
    <mergeCell ref="AS133:BA133"/>
    <mergeCell ref="A131:B131"/>
    <mergeCell ref="U131:AC131"/>
    <mergeCell ref="AD131:AL131"/>
    <mergeCell ref="AM131:AR131"/>
    <mergeCell ref="U132:AC132"/>
    <mergeCell ref="AD132:AL132"/>
    <mergeCell ref="AM132:AR132"/>
    <mergeCell ref="AS118:BA131"/>
    <mergeCell ref="U134:AC134"/>
    <mergeCell ref="AD134:AL134"/>
    <mergeCell ref="AM134:AR134"/>
    <mergeCell ref="AS134:BA134"/>
    <mergeCell ref="U135:AC135"/>
    <mergeCell ref="AD135:AL135"/>
    <mergeCell ref="AM135:AR135"/>
    <mergeCell ref="AS135:BA135"/>
    <mergeCell ref="AS132:BA132"/>
    <mergeCell ref="A139:N139"/>
    <mergeCell ref="O139:AB139"/>
    <mergeCell ref="AC139:BA139"/>
    <mergeCell ref="A140:G140"/>
    <mergeCell ref="H140:N140"/>
    <mergeCell ref="O140:U140"/>
    <mergeCell ref="V140:AB140"/>
    <mergeCell ref="AC140:AN140"/>
    <mergeCell ref="AO140:BA140"/>
    <mergeCell ref="A145:AZ145"/>
    <mergeCell ref="A146:Z146"/>
    <mergeCell ref="AA146:AZ146"/>
    <mergeCell ref="A147:Z147"/>
    <mergeCell ref="AA147:AZ147"/>
    <mergeCell ref="A148:Z148"/>
    <mergeCell ref="AA148:AZ148"/>
    <mergeCell ref="A141:G141"/>
    <mergeCell ref="H141:N141"/>
    <mergeCell ref="O141:U141"/>
    <mergeCell ref="V141:AB141"/>
    <mergeCell ref="AC141:AN141"/>
    <mergeCell ref="AO141:BA141"/>
    <mergeCell ref="A155:C155"/>
    <mergeCell ref="D155:Z155"/>
    <mergeCell ref="AA155:AM155"/>
    <mergeCell ref="AN155:AZ155"/>
    <mergeCell ref="A156:C156"/>
    <mergeCell ref="D156:Z156"/>
    <mergeCell ref="AA156:AM156"/>
    <mergeCell ref="AN156:AZ156"/>
    <mergeCell ref="A152:C153"/>
    <mergeCell ref="D152:Z153"/>
    <mergeCell ref="AA152:AZ152"/>
    <mergeCell ref="AA153:AM153"/>
    <mergeCell ref="AN153:AZ153"/>
    <mergeCell ref="A154:C154"/>
    <mergeCell ref="D154:Z154"/>
    <mergeCell ref="AA154:AM154"/>
    <mergeCell ref="AN154:AZ154"/>
    <mergeCell ref="A159:C159"/>
    <mergeCell ref="D159:Z159"/>
    <mergeCell ref="AA159:AM159"/>
    <mergeCell ref="AN159:AZ159"/>
    <mergeCell ref="A160:C160"/>
    <mergeCell ref="D160:Z160"/>
    <mergeCell ref="AA160:AM160"/>
    <mergeCell ref="AN160:AZ160"/>
    <mergeCell ref="A157:C157"/>
    <mergeCell ref="D157:Z157"/>
    <mergeCell ref="AA157:AM157"/>
    <mergeCell ref="AN157:AZ157"/>
    <mergeCell ref="A158:C158"/>
    <mergeCell ref="D158:Z158"/>
    <mergeCell ref="AA158:AM158"/>
    <mergeCell ref="AN158:AZ158"/>
    <mergeCell ref="A163:C163"/>
    <mergeCell ref="D163:Z163"/>
    <mergeCell ref="AA163:AM163"/>
    <mergeCell ref="AN163:AZ163"/>
    <mergeCell ref="A164:C164"/>
    <mergeCell ref="D164:Z164"/>
    <mergeCell ref="AA164:AM164"/>
    <mergeCell ref="AN164:AZ164"/>
    <mergeCell ref="A161:C161"/>
    <mergeCell ref="D161:Z161"/>
    <mergeCell ref="AA161:AM161"/>
    <mergeCell ref="AN161:AZ161"/>
    <mergeCell ref="A162:C162"/>
    <mergeCell ref="D162:Z162"/>
    <mergeCell ref="AA162:AM162"/>
    <mergeCell ref="AN162:AZ162"/>
    <mergeCell ref="A165:C165"/>
    <mergeCell ref="D165:Z165"/>
    <mergeCell ref="AA165:AM165"/>
    <mergeCell ref="AN165:AZ165"/>
    <mergeCell ref="A175:M176"/>
    <mergeCell ref="N175:Q176"/>
    <mergeCell ref="R175:AC175"/>
    <mergeCell ref="AD175:AO175"/>
    <mergeCell ref="AP175:BA175"/>
    <mergeCell ref="R176:W176"/>
    <mergeCell ref="X176:AC176"/>
    <mergeCell ref="AD176:AI176"/>
    <mergeCell ref="AJ176:AO176"/>
    <mergeCell ref="AP176:AU176"/>
    <mergeCell ref="AV176:BA176"/>
    <mergeCell ref="A177:M177"/>
    <mergeCell ref="N177:Q177"/>
    <mergeCell ref="R177:W177"/>
    <mergeCell ref="X177:AC177"/>
    <mergeCell ref="AD177:AI177"/>
    <mergeCell ref="AJ177:AO177"/>
    <mergeCell ref="AP177:AU177"/>
    <mergeCell ref="AV177:BA177"/>
    <mergeCell ref="A178:M178"/>
    <mergeCell ref="N178:Q178"/>
    <mergeCell ref="R178:W178"/>
    <mergeCell ref="X178:AC178"/>
    <mergeCell ref="AD178:AI178"/>
    <mergeCell ref="AJ178:AO178"/>
    <mergeCell ref="AP178:AU178"/>
    <mergeCell ref="AV178:BA178"/>
    <mergeCell ref="A179:M179"/>
    <mergeCell ref="N179:Q179"/>
    <mergeCell ref="R179:W179"/>
    <mergeCell ref="X179:AC179"/>
    <mergeCell ref="AD179:AI179"/>
    <mergeCell ref="AJ179:AO179"/>
    <mergeCell ref="AP179:AU179"/>
    <mergeCell ref="AV179:BA179"/>
    <mergeCell ref="AP180:AU180"/>
    <mergeCell ref="AV180:BA180"/>
    <mergeCell ref="A181:M181"/>
    <mergeCell ref="N181:Q181"/>
    <mergeCell ref="R181:W181"/>
    <mergeCell ref="X181:AC181"/>
    <mergeCell ref="AD181:AI181"/>
    <mergeCell ref="AJ181:AO181"/>
    <mergeCell ref="AP181:AU181"/>
    <mergeCell ref="AV181:BA181"/>
    <mergeCell ref="A180:M180"/>
    <mergeCell ref="N180:Q180"/>
    <mergeCell ref="R180:W180"/>
    <mergeCell ref="X180:AC180"/>
    <mergeCell ref="AD180:AI180"/>
    <mergeCell ref="AJ180:AO180"/>
    <mergeCell ref="AP182:AU182"/>
    <mergeCell ref="AV182:BA182"/>
    <mergeCell ref="A183:M183"/>
    <mergeCell ref="N183:Q183"/>
    <mergeCell ref="R183:W183"/>
    <mergeCell ref="X183:AC183"/>
    <mergeCell ref="AD183:AI183"/>
    <mergeCell ref="AJ183:AO183"/>
    <mergeCell ref="AP183:AU183"/>
    <mergeCell ref="AV183:BA183"/>
    <mergeCell ref="A182:M182"/>
    <mergeCell ref="N182:Q182"/>
    <mergeCell ref="R182:W182"/>
    <mergeCell ref="X182:AC182"/>
    <mergeCell ref="AD182:AI182"/>
    <mergeCell ref="AJ182:AO182"/>
    <mergeCell ref="AP184:AU184"/>
    <mergeCell ref="AV184:BA184"/>
    <mergeCell ref="A185:M185"/>
    <mergeCell ref="N185:Q185"/>
    <mergeCell ref="R185:W185"/>
    <mergeCell ref="X185:AC185"/>
    <mergeCell ref="AD185:AI185"/>
    <mergeCell ref="AJ185:AO185"/>
    <mergeCell ref="AP185:AU185"/>
    <mergeCell ref="AV185:BA185"/>
    <mergeCell ref="A184:M184"/>
    <mergeCell ref="N184:Q184"/>
    <mergeCell ref="R184:W184"/>
    <mergeCell ref="X184:AC184"/>
    <mergeCell ref="AD184:AI184"/>
    <mergeCell ref="AJ184:AO184"/>
    <mergeCell ref="AP186:AU186"/>
    <mergeCell ref="AV186:BA186"/>
    <mergeCell ref="A187:M187"/>
    <mergeCell ref="N187:Q187"/>
    <mergeCell ref="R187:W187"/>
    <mergeCell ref="X187:AC187"/>
    <mergeCell ref="AD187:AI187"/>
    <mergeCell ref="AJ187:AO187"/>
    <mergeCell ref="AP187:AU187"/>
    <mergeCell ref="AV187:BA187"/>
    <mergeCell ref="A186:M186"/>
    <mergeCell ref="N186:Q186"/>
    <mergeCell ref="R186:W186"/>
    <mergeCell ref="X186:AC186"/>
    <mergeCell ref="AD186:AI186"/>
    <mergeCell ref="AJ186:AO186"/>
    <mergeCell ref="AP188:AU188"/>
    <mergeCell ref="AV188:BA188"/>
    <mergeCell ref="A189:M189"/>
    <mergeCell ref="N189:Q189"/>
    <mergeCell ref="R189:W189"/>
    <mergeCell ref="X189:AC189"/>
    <mergeCell ref="AD189:AI189"/>
    <mergeCell ref="AJ189:AO189"/>
    <mergeCell ref="AP189:AU189"/>
    <mergeCell ref="AV189:BA189"/>
    <mergeCell ref="A188:M188"/>
    <mergeCell ref="N188:Q188"/>
    <mergeCell ref="R188:W188"/>
    <mergeCell ref="X188:AC188"/>
    <mergeCell ref="AD188:AI188"/>
    <mergeCell ref="AJ188:AO18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01.01.2022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cp:lastModifiedBy>Хамматова Елена Сергеевна</cp:lastModifiedBy>
  <cp:lastPrinted>2021-02-09T16:41:08Z</cp:lastPrinted>
  <dcterms:created xsi:type="dcterms:W3CDTF">2014-04-29T05:17:40Z</dcterms:created>
  <dcterms:modified xsi:type="dcterms:W3CDTF">2022-02-03T11:47:15Z</dcterms:modified>
</cp:coreProperties>
</file>